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torino\SS19.01\ABS\Beni conto corrente\ex13960\AQ DIONEX + ALTRI CONS PER STRUM\2_Documenti di gara\"/>
    </mc:Choice>
  </mc:AlternateContent>
  <xr:revisionPtr revIDLastSave="0" documentId="13_ncr:1_{9BF8E961-6DB2-44FA-BC55-3A6C3C0C081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THERMO_CCA_ASC_ASM_MAM" sheetId="9" r:id="rId1"/>
    <sheet name="AB-SCIEX_CCA_ASC" sheetId="10" r:id="rId2"/>
    <sheet name="LCTECH_CRT" sheetId="12" r:id="rId3"/>
    <sheet name="FMS_CRT" sheetId="15" r:id="rId4"/>
    <sheet name="ANALYTIK-JENA_ASM" sheetId="13" r:id="rId5"/>
    <sheet name="ELEMENTAR_ASM" sheetId="14" r:id="rId6"/>
    <sheet name="METTLER-TOLEDO_APC" sheetId="16" r:id="rId7"/>
    <sheet name="PERKIN-ELMER_ASC_ASM" sheetId="17" r:id="rId8"/>
    <sheet name="METROHM_CCA_ASC_APC" sheetId="18" r:id="rId9"/>
    <sheet name="HACH-LANGE_ASC_ASM_APC" sheetId="19" r:id="rId10"/>
    <sheet name="CTC-ANALYTICS AG_ASC" sheetId="31" r:id="rId1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2" i="9" l="1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3" i="19"/>
  <c r="A4" i="19" s="1"/>
  <c r="A5" i="19" s="1"/>
  <c r="A6" i="19" s="1"/>
  <c r="A7" i="19" s="1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" i="18"/>
  <c r="A4" i="18" s="1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3" i="17"/>
  <c r="A4" i="17" s="1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3" i="16"/>
  <c r="A4" i="16" s="1"/>
  <c r="A5" i="16" s="1"/>
  <c r="A6" i="16" s="1"/>
  <c r="A7" i="16" s="1"/>
  <c r="A8" i="16" s="1"/>
  <c r="A3" i="14"/>
  <c r="A4" i="14" s="1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3" i="13"/>
  <c r="A4" i="13" s="1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3" i="15"/>
  <c r="A4" i="15" s="1"/>
  <c r="A5" i="15" s="1"/>
  <c r="A6" i="15" s="1"/>
  <c r="A3" i="12"/>
  <c r="A4" i="12" s="1"/>
  <c r="A4" i="10"/>
  <c r="A5" i="10" s="1"/>
  <c r="A6" i="10" s="1"/>
  <c r="A7" i="10" s="1"/>
  <c r="A8" i="10" s="1"/>
  <c r="A3" i="10"/>
  <c r="A3" i="9"/>
  <c r="A4" i="9" s="1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</calcChain>
</file>

<file path=xl/sharedStrings.xml><?xml version="1.0" encoding="utf-8"?>
<sst xmlns="http://schemas.openxmlformats.org/spreadsheetml/2006/main" count="1147" uniqueCount="542">
  <si>
    <t>N° PROGRESSIVO</t>
  </si>
  <si>
    <t>CATEGORIA</t>
  </si>
  <si>
    <t>CODICE ARPA</t>
  </si>
  <si>
    <t>DESCRIZIONE ARTICOLO (non sono ammessi prodotti equivalenti)</t>
  </si>
  <si>
    <r>
      <t>UNIT</t>
    </r>
    <r>
      <rPr>
        <b/>
        <sz val="10"/>
        <rFont val="Calibri"/>
        <family val="2"/>
      </rPr>
      <t>À</t>
    </r>
    <r>
      <rPr>
        <b/>
        <sz val="10"/>
        <rFont val="Arial"/>
        <family val="2"/>
      </rPr>
      <t xml:space="preserve"> MISURA (pz, ml…) </t>
    </r>
  </si>
  <si>
    <t>CONFEZIONAMENTO (richiesta non vincolante)</t>
  </si>
  <si>
    <t>PRODUTTORE</t>
  </si>
  <si>
    <t>CODICE PRODUTTORE</t>
  </si>
  <si>
    <t>CCA</t>
  </si>
  <si>
    <t>CCAnocode1-00001PZ</t>
  </si>
  <si>
    <t>Colonna capillare TraceGOLD TG-5HT, lenght 15 m,  I.D. 0,32 mm, film 0,1 µm  (Thermo Fisher Scientific  cod. 26095-0360)</t>
  </si>
  <si>
    <t xml:space="preserve">pezzi </t>
  </si>
  <si>
    <t>THERMO FISHER SCIENTIFIC</t>
  </si>
  <si>
    <t>26095-0360</t>
  </si>
  <si>
    <t>CCAnocode2-00001PZ</t>
  </si>
  <si>
    <t>TG-5HT GC Colonna 15mx.25mm (Thermo Fisher Sientific cod. 26095-0350)</t>
  </si>
  <si>
    <t>26095-0350</t>
  </si>
  <si>
    <t>CCAnocode3-00001PZ</t>
  </si>
  <si>
    <t>TG-5MS GC Colonna  30mx.32mm (Thermo Fisher Sientific cod. 26098-2970)</t>
  </si>
  <si>
    <t>26098-2970</t>
  </si>
  <si>
    <t>ASC</t>
  </si>
  <si>
    <t>ASC0045-00002PZ</t>
  </si>
  <si>
    <t>liner - PTV Siltek Metal Liner, 2 x 2.75 x 120mm for Trace PTV -  (THERMO FISHER SCIENTIFIC cod. 45322044)</t>
  </si>
  <si>
    <t>ASC0084-00010PZ</t>
  </si>
  <si>
    <t>ferrule per GC - ferrule in grafite per colonna 0,32 mm (i.d.0,45), per NUT M4 Thermo - (Thermo Fisher Scientific, cod. 29053487)</t>
  </si>
  <si>
    <t>ASC0097-00001pz</t>
  </si>
  <si>
    <t>filamento - Filament Assembly ION TRAP/DSQ II,   (THERMO FISHER SCIENTIFIC cod. 120320-0030)</t>
  </si>
  <si>
    <t>pezzi</t>
  </si>
  <si>
    <t>120320-0030</t>
  </si>
  <si>
    <t>ASC0110-00002PZ</t>
  </si>
  <si>
    <t>Spacer for PTV injector,  (THERMO FISHER SCIENTIFIC cod. 29014278)</t>
  </si>
  <si>
    <t>ASC0112-00010PZ</t>
  </si>
  <si>
    <t>Ferrule 15%grafite/85% vespel,  0,1 to 0,25mm (THERMO FISHER SCIENTIFIC cod. 29033496)</t>
  </si>
  <si>
    <t>ASC0113-00010PZ</t>
  </si>
  <si>
    <t>Ferrule in grafite,  0,1  to 0,25mm  ID, .  (THERMO FISHER SCIENTIFIC  cod. 29053488)</t>
  </si>
  <si>
    <t>ASC0114-00005PZ</t>
  </si>
  <si>
    <t>Liner  3mm ID - 105mm  (THERMO FISHER SCIENTIFIC cod. 45350032)</t>
  </si>
  <si>
    <t>ASC0177-00001PZ</t>
  </si>
  <si>
    <t xml:space="preserve">Siringa per autocampionatore TriPlus RSH Autosempler Syringe 26s gauge; 57 mm length; 10 µl,  (THERMOFISHER SCINTIFIC cod.365D0291) </t>
  </si>
  <si>
    <t>365D0291</t>
  </si>
  <si>
    <t>ASC0225-00010PZ</t>
  </si>
  <si>
    <t>Graphite Vespel Ferrule for 0.1-0.25 mm Column to be used with Spring-loaded Transfer Line Nut (FISHER SCIENTIFIC cod.290VA191)</t>
  </si>
  <si>
    <t>290VA191</t>
  </si>
  <si>
    <t>ASC0265-00001PZ</t>
  </si>
  <si>
    <t xml:space="preserve">EI tungsten filament (THERMO FISHER SCIENTIFIC cod.1062950) </t>
  </si>
  <si>
    <t xml:space="preserve">1062950  </t>
  </si>
  <si>
    <t>ASCnocode4-00001PZ</t>
  </si>
  <si>
    <t>Liner Sealing Ring (Thermo Fisher Scientific cod. 29001318TS)</t>
  </si>
  <si>
    <t>29001318TS</t>
  </si>
  <si>
    <t>ASCnocode5-00010PZ</t>
  </si>
  <si>
    <t>GRAPH/VESP FERRULE 0.32MM ID (Thermo Fisher Scientific, cod. 290VA192)</t>
  </si>
  <si>
    <t xml:space="preserve">290VA192 </t>
  </si>
  <si>
    <t>ASCnocode6-00005PZ</t>
  </si>
  <si>
    <t>Liner - DIRECT STRAIGHT LNR 1.2X6.3X78.5MM (Thermo Fisher Scientific, cod. 453A1335)</t>
  </si>
  <si>
    <t>453A1335</t>
  </si>
  <si>
    <t>ASM</t>
  </si>
  <si>
    <t>ASM0204-00100PZ</t>
  </si>
  <si>
    <t>Universal Soft Tin  Cont.  (Thermo Fisher Scientific cod. 24006400)</t>
  </si>
  <si>
    <t>ASM0295-00001PZ</t>
  </si>
  <si>
    <t>Prepacked Quartz Reactor for CHNS/NCS/S Determination (Thermo Fisher Scientific cod. 46802015)</t>
  </si>
  <si>
    <t>MAM</t>
  </si>
  <si>
    <t>MAM0289-01000PZ</t>
  </si>
  <si>
    <r>
      <t>Multicell cuvettes, per AquaKem, conf. da 40x25 pz, cod. 984000, ditta Thermo-</t>
    </r>
    <r>
      <rPr>
        <b/>
        <sz val="10"/>
        <rFont val="Arial"/>
        <family val="2"/>
      </rPr>
      <t>AHSI</t>
    </r>
    <r>
      <rPr>
        <sz val="10"/>
        <rFont val="Arial"/>
        <family val="2"/>
      </rPr>
      <t xml:space="preserve"> </t>
    </r>
  </si>
  <si>
    <t>ASCnocode7-00001PZ</t>
  </si>
  <si>
    <t xml:space="preserve">Siringa per autocampionatore TriPlus RSH Autosampler Syringe 23 gauge; 65 mm length; 2,5 ml,  (THERMOFISHER SCIENTIFIC cod. 365L2321-SM) </t>
  </si>
  <si>
    <t>365L2321-SM</t>
  </si>
  <si>
    <t>CCA0027-00001PZ</t>
  </si>
  <si>
    <t xml:space="preserve">Colonna IC - IonPac CS12A 4x250mm PER CATIONI (THERMO FISHER SCIENTIFIC cod. 046073) </t>
  </si>
  <si>
    <t>046073</t>
  </si>
  <si>
    <t>CCA0028-00001PZ</t>
  </si>
  <si>
    <t xml:space="preserve">Colonna IC - IonPac AS19, 4x250mm (THERMO FISHER SCIENTIFIC cod. 062885) </t>
  </si>
  <si>
    <t>062885</t>
  </si>
  <si>
    <t>CCA0029-00001PZ</t>
  </si>
  <si>
    <t xml:space="preserve">Colonna IC - IONPAC AS7 Colonna CROMO ESAVALENTE, 4x250mm (THERMO FISHER SCIENTIFIC cod. 035393) </t>
  </si>
  <si>
    <t>035393</t>
  </si>
  <si>
    <t>CCA0030-00001PZ</t>
  </si>
  <si>
    <t xml:space="preserve">Colonna IC - IonPac AS18-Fast, 4x150mm (THERMO FISHER SCIENTIFIC cod. 075760) </t>
  </si>
  <si>
    <t>075760</t>
  </si>
  <si>
    <t>CCA0031-00001PZ</t>
  </si>
  <si>
    <t xml:space="preserve">Colonna IC - IonPac CS12A, 2x250mm (THERMO FISHER SCIENTIFIC cod. 046075) </t>
  </si>
  <si>
    <t>046075</t>
  </si>
  <si>
    <t>CCA0040-00001PZ</t>
  </si>
  <si>
    <t xml:space="preserve">Precolonna IC - IonPac CG12A Guard Column 4x 50mm (THERMO FISHER SCIENTIFIC cod. 046074) </t>
  </si>
  <si>
    <t>046074</t>
  </si>
  <si>
    <t>CCA0041-00001PZ</t>
  </si>
  <si>
    <t xml:space="preserve">Precolonna IC - IONPAC AG19, 4X50 mm (THERMO FISHER SCIENTIFIC cod. 062887) </t>
  </si>
  <si>
    <t xml:space="preserve"> 062887</t>
  </si>
  <si>
    <t>CCA0042-00001PZ</t>
  </si>
  <si>
    <t xml:space="preserve">Precolonna IC - AG18 Fast Guard Column, 4x30mm (THERMO FISHER SCIENTIFIC cod. 075762) </t>
  </si>
  <si>
    <t>075762</t>
  </si>
  <si>
    <t>CCA0043-00001PZ</t>
  </si>
  <si>
    <t xml:space="preserve">Precolonna IC - per colonna CS12A, item CG12A 2x50mm (THERMO FISHER SCIENTIFIC cod. 046076) </t>
  </si>
  <si>
    <t>046076</t>
  </si>
  <si>
    <t>CCA0049-00001PZ</t>
  </si>
  <si>
    <t xml:space="preserve">Precolonna IC - IONPAC NG1 CROMO ESAVALENTE 10µm, 4x35mm (THERMO FISHER SCIENTIFIC cod. 039567) </t>
  </si>
  <si>
    <t>039567</t>
  </si>
  <si>
    <t>CCA0069-00001PZ</t>
  </si>
  <si>
    <t xml:space="preserve">trappola purificazione eluente - CR-ATC Continuously Regenerated Anion Trap Column, 5.1cm × 5.5cm × 8.4cm (THERMO FISHER SCIENTIFIC cod. 060477) </t>
  </si>
  <si>
    <t xml:space="preserve"> 060477</t>
  </si>
  <si>
    <t xml:space="preserve">CCA0070-00001PZ </t>
  </si>
  <si>
    <t xml:space="preserve">trappola purificazione eluente - CR-CTC II Continuously Regenerated Cation Trap Column, 5.1cm × 5.5cm × 8.4cm (THERMO FISHER SCIENTIFIC cod. 066262) </t>
  </si>
  <si>
    <t xml:space="preserve"> 066262</t>
  </si>
  <si>
    <t xml:space="preserve"> CCA0078-00001PZ </t>
  </si>
  <si>
    <t>IonPac AS14 Analytical Column (4 x 250 mm (ThermoFisher cod. 046124)</t>
  </si>
  <si>
    <t>046124</t>
  </si>
  <si>
    <t>CCA0079-00001PZ</t>
  </si>
  <si>
    <t xml:space="preserve">IonPac AG14 Guard Column (4 x 50 mm) (ThermoFisher cod. 046134) </t>
  </si>
  <si>
    <t>. 046134</t>
  </si>
  <si>
    <t>CCA0111-00001PZ</t>
  </si>
  <si>
    <t>Colonna IC - IonPack CS16 5x250mm (THERMO FISHER SCIENTIFIC  cod. 079805)</t>
  </si>
  <si>
    <t>079805</t>
  </si>
  <si>
    <t>CCA0135-00001PZ</t>
  </si>
  <si>
    <t>Precolonna IC - Ion Pack CG16 5x50mm (THERMO FISHER SCIENTIFIC  cod. 057574)</t>
  </si>
  <si>
    <t xml:space="preserve"> 057574</t>
  </si>
  <si>
    <t>CCA0136-00001PZ</t>
  </si>
  <si>
    <t>Colonna IC - Ion Pack AS9-HC 2x250mm (THERMO FISHER SCIENTIFIC  cod. 052244)</t>
  </si>
  <si>
    <t>052244</t>
  </si>
  <si>
    <t>CCA0137-00001PZ</t>
  </si>
  <si>
    <t>Precolonna IC - Ion Pack AG9-HC 2x50mm (THERMO FISHER SCIENTIFIC  cod. 052248)</t>
  </si>
  <si>
    <t xml:space="preserve"> 052248</t>
  </si>
  <si>
    <r>
      <t>CCA0138-000</t>
    </r>
    <r>
      <rPr>
        <sz val="10"/>
        <rFont val="Arial"/>
        <family val="2"/>
      </rPr>
      <t>12</t>
    </r>
    <r>
      <rPr>
        <sz val="10"/>
        <color rgb="FF000000"/>
        <rFont val="Arial"/>
        <family val="2"/>
      </rPr>
      <t>PZ</t>
    </r>
  </si>
  <si>
    <t>Cartucce Dionex™ OnGuard™ II H, 1 ml  (THERMO FISHER SCIENTIFIC  cod.082761)</t>
  </si>
  <si>
    <t>082761</t>
  </si>
  <si>
    <t>CCA0144-00001PZ</t>
  </si>
  <si>
    <t xml:space="preserve">Dionex™ CR-ATC 600 Continuously Regenerated Anion Trap Column (THERMO FISHER SCIENTIFIC cod. 088662) </t>
  </si>
  <si>
    <t xml:space="preserve"> 088662</t>
  </si>
  <si>
    <t>CCA0145-00001PZ</t>
  </si>
  <si>
    <t xml:space="preserve">Dionex™ CR-CTC 600 Continuously Regenerated Cation Trap Column (THERMO FISHER SCIENTIFIC cod. 088663) </t>
  </si>
  <si>
    <t xml:space="preserve"> 088663</t>
  </si>
  <si>
    <t>CCA0146-00001PZ</t>
  </si>
  <si>
    <t xml:space="preserve">Dionex™ IonPac™ AS27 Analytical and Guard Columns, 4x250mm (THERMO FISHER SCIENTIFIC cod. 088437) </t>
  </si>
  <si>
    <t xml:space="preserve"> 088437</t>
  </si>
  <si>
    <t>CCA0147-00001PZ</t>
  </si>
  <si>
    <t xml:space="preserve">Dionex™ IonPac™ AS27 Analytical and Guard Columns, 4x50mm (THERMO FISHER SCIENTIFIC cod. 088438) </t>
  </si>
  <si>
    <t>088438</t>
  </si>
  <si>
    <t>ASC0001-00001PZ</t>
  </si>
  <si>
    <t xml:space="preserve">Eluent Generator Cartridge Potassio Idrossido EGC II KOH (THERMO FISHER SCIENTIFIC cod. 074532) </t>
  </si>
  <si>
    <t xml:space="preserve"> 074532</t>
  </si>
  <si>
    <t xml:space="preserve"> ASC0002-00001PZ </t>
  </si>
  <si>
    <t xml:space="preserve">Methanesulfonic Acid Eluent Generator Cartridge (EGC III MSA) (THERMO FISHER SCIENTIFIC cod. 074535) </t>
  </si>
  <si>
    <t xml:space="preserve"> 074535</t>
  </si>
  <si>
    <t xml:space="preserve"> ASC0003-00100PZ </t>
  </si>
  <si>
    <t xml:space="preserve">vials - Polyvial 10 ml vials+caps, septa - cod.55058 Dionex,  (THERMO FISHER SCIENTIFIC cod. 55058) </t>
  </si>
  <si>
    <t xml:space="preserve"> 55058</t>
  </si>
  <si>
    <t>ASC0006-00001PZ</t>
  </si>
  <si>
    <r>
      <t>Self-Regenerating Suppressor, 4 mm ASRS 300.AERS 500, 4MM prodotto sostituito da Dionex SRS 300 suppressors (NUOVO CODICE PROD,ADRS600, 4MM - cod. 088666</t>
    </r>
    <r>
      <rPr>
        <sz val="10"/>
        <color rgb="FFFF0000"/>
        <rFont val="Arial"/>
        <family val="2"/>
      </rPr>
      <t>)</t>
    </r>
  </si>
  <si>
    <t>088666</t>
  </si>
  <si>
    <t xml:space="preserve"> ASC0044-00250PZ </t>
  </si>
  <si>
    <t xml:space="preserve">vials/tappo - POLYVIALS 5 ML + POLYVIALS 5 ML FILTERCAPS codice 38141 Dionex, (THERMO FISHER SCIENTIFIC cod. 038141) </t>
  </si>
  <si>
    <t xml:space="preserve"> 038141</t>
  </si>
  <si>
    <t>ASC0174-00001PZ</t>
  </si>
  <si>
    <t>Dionex CDRS 600 Cation Dynamically Regenerated Suppressor (4 mm) (Replacement for P/N 082542 Dionex CERS Cation Electrolytically Regenerated Suppressor (4 mm)) (THERMO FISHER SCIENTIFIC cod. 088668CMD)</t>
  </si>
  <si>
    <t xml:space="preserve"> 088668CMD</t>
  </si>
  <si>
    <t>ASC0304-00001PZ</t>
  </si>
  <si>
    <t>Dionex ADRS 600 Anion Dynamically Regenerated Suppressor (2 mm)  (THERMO FISHER SCIENTIFIC cod. 088667CMD)</t>
  </si>
  <si>
    <t>088667CMD</t>
  </si>
  <si>
    <t>ASC_nocode1-00001PZ</t>
  </si>
  <si>
    <t xml:space="preserve">Dionex EGC 500 KOH Cartridge Dionex™™ EGC 500 KOH Potassium Hydroxide Eluent Generator Cartridge(THERMO FISHER SCIENTIFIC cod. 075778)  </t>
  </si>
  <si>
    <t>075778</t>
  </si>
  <si>
    <t>ASC_nocode2-00001PZ</t>
  </si>
  <si>
    <t xml:space="preserve">Dionex EGC 500 MSA Cartridge Dionex™™ EGC 500 MSA Methanesulfonic Acid Eluent Generator Cartridge (THERMO FISHER SCIENTIFIC cod. 075779)  </t>
  </si>
  <si>
    <t>075779</t>
  </si>
  <si>
    <t>ASC-nocode3-00001PZ</t>
  </si>
  <si>
    <t>Assy, Degasser, analyt, HP (THERMO FISHER SCIENTIFIC cod. 075522)</t>
  </si>
  <si>
    <t>075522</t>
  </si>
  <si>
    <t>CCA0127-00001PZ</t>
  </si>
  <si>
    <t>Bundle colonna GLYPHOTM - 4 + Precolonna 1 - Colonna proprietaria per la determinazione di Glyphosate e Pesticidi Polari. Dimensioni colonna 150 x 4 mm (ABSCIEX  cod. GLYPHO-004)</t>
  </si>
  <si>
    <t>ABSCIEX</t>
  </si>
  <si>
    <t>GLYPHO-004</t>
  </si>
  <si>
    <t>ASC0209-00001PZ</t>
  </si>
  <si>
    <t>Essential MS Electrode turbo Kit (ABSCIEX cod. 5058491)</t>
  </si>
  <si>
    <t>5058491</t>
  </si>
  <si>
    <t>ASC0210-00001PZ</t>
  </si>
  <si>
    <t xml:space="preserve">Essential MS Kit (ABSCIEX cod. 5058495) </t>
  </si>
  <si>
    <t>5058495</t>
  </si>
  <si>
    <t>ASC0291-00001PZ</t>
  </si>
  <si>
    <t>STANDARDS CHEMICAL KIT WITH LOW/HIGH CONCENTRATION PPGs Sciex (ABSCIEX cod. 4406127)</t>
  </si>
  <si>
    <t>ASC0292-00001PZ</t>
  </si>
  <si>
    <t>1/16” Union for TIS Probe and APCI (ABSCIEX cod. 5045984)</t>
  </si>
  <si>
    <t>5045984</t>
  </si>
  <si>
    <t>ASC0293-00001PZ</t>
  </si>
  <si>
    <t>Fingertight One Piece 10-32 PEEK™ Male Nut/Ferrule for 1/16"" OD Tubing, (ABSCIEX cod 5053804</t>
  </si>
  <si>
    <t>ASC0294-00001PZ</t>
  </si>
  <si>
    <t>Fitting 10-32 Fingertight PEEK™ Long Male One Piece for 1/16"" OD Tubing, (ABSCIEX cod 5008157)</t>
  </si>
  <si>
    <t>CONFEZIONAMENTO 
(richiesta non vincolante)</t>
  </si>
  <si>
    <t>CRT</t>
  </si>
  <si>
    <t>CRTnocode01-00025PZ</t>
  </si>
  <si>
    <t>SMART Columns made of glass, 25 pcs/pkg, single sealed for up to 1,5 g fat (adapter needed) (LCTECH, cod. 19513)</t>
  </si>
  <si>
    <t>LCTECH</t>
  </si>
  <si>
    <t>CRTnocode02-00025PZ</t>
  </si>
  <si>
    <t>Aluminium Oxide Columns made of glass, 25 pcs/pkg, single sealed (LCTECH, cod. 15433)</t>
  </si>
  <si>
    <t>CRTnocode03-00025PZ</t>
  </si>
  <si>
    <t xml:space="preserve">Carbon Columns DEXTech maid of Stainless Steel, 25 pcs/pkg (replaces box of 10 part no 15242) (LCTECH, cod. 20777) </t>
  </si>
  <si>
    <t>CRTnocode04-00001PZ</t>
  </si>
  <si>
    <t xml:space="preserve">SNAP Acid Silica column, conf. 1pz (FMS cod. NCLACD006 ) </t>
  </si>
  <si>
    <t>FMS</t>
  </si>
  <si>
    <t>NCLACD006</t>
  </si>
  <si>
    <t>CRTnocode05-00001PZ</t>
  </si>
  <si>
    <t xml:space="preserve">SNAP Basic and Neutral Silica column, conf. 1pz (FMS cod. NLCBAN004 ) </t>
  </si>
  <si>
    <t xml:space="preserve">NLCBAN004 </t>
  </si>
  <si>
    <t>CRT0053-00001pz</t>
  </si>
  <si>
    <t>SNAP Basic Alumina (11 g.) column, conf. 1pz (FMS cod. NCLBAS011)</t>
  </si>
  <si>
    <t>NCLBAS011</t>
  </si>
  <si>
    <t>CRTnocode06-00001PZ</t>
  </si>
  <si>
    <t>SNAP Acid Silica+Silver Nitrate, conf. 1pz (FMS cod. NABNSNT)</t>
  </si>
  <si>
    <t>NABNSNT</t>
  </si>
  <si>
    <t>CRTnocode07-00001PZ</t>
  </si>
  <si>
    <t>SNAP Extra High Capacity Silica ABN, conf. 1pz (FMS cod. NDXLDSABNTFC)</t>
  </si>
  <si>
    <t>NDXLDSAB NTFC</t>
  </si>
  <si>
    <t>CONFEZIONAMENTO
 (richiesta non vincolante)</t>
  </si>
  <si>
    <t>ASM0003-00001PZ</t>
  </si>
  <si>
    <t>DOSINGTUBE( bottle valve cannula) (Analytik Jena cod. 407-232.379)</t>
  </si>
  <si>
    <t>ANALYTIK JENA</t>
  </si>
  <si>
    <t>407-232.379</t>
  </si>
  <si>
    <t>ASM0004-00006PZ</t>
  </si>
  <si>
    <t>PUMPING HISE ORANGE/ORANGE,  (Analytik Jena cod. 407-233906)</t>
  </si>
  <si>
    <t xml:space="preserve"> 407-233906</t>
  </si>
  <si>
    <t>ASM0005-00001PZ</t>
  </si>
  <si>
    <t>SETCANNULA AS52S,  (Analytik Jena cod. 407-402601)</t>
  </si>
  <si>
    <t>407-402601</t>
  </si>
  <si>
    <t>ASM0128-00001PZ</t>
  </si>
  <si>
    <t>Sample Intake Hose,  (Analytik Jena cod. 407-170050)</t>
  </si>
  <si>
    <t>407-170050</t>
  </si>
  <si>
    <t>ASM0205-00006PZ</t>
  </si>
  <si>
    <t>Tubo per acido e agente riducente - viola (Analytik Jena cod. 407-401241)</t>
  </si>
  <si>
    <t>407-401241</t>
  </si>
  <si>
    <t>ASM0206-00001PZ</t>
  </si>
  <si>
    <t>Reactor and connector-tubing inc, connectors (reactor loop) (Analytik Jena cod. 407-170057)</t>
  </si>
  <si>
    <t>407-170057</t>
  </si>
  <si>
    <t>ASM0207-00001PZ</t>
  </si>
  <si>
    <t>Tubo di inserimento acido e agente riducente (Analytik Jena cod. 407-170060)</t>
  </si>
  <si>
    <t>407-170060</t>
  </si>
  <si>
    <t>ASM0208-00001PZ</t>
  </si>
  <si>
    <t>Tubo di collegamento dal reattore al gls (Analytik Jena cod. 407-170058)</t>
  </si>
  <si>
    <t>407-170058</t>
  </si>
  <si>
    <t>ASM0209-00001PZ</t>
  </si>
  <si>
    <t>Tubo di collegamento da reattore a gruppo doppia valvola (Analytik Jena cod. 407-170056)</t>
  </si>
  <si>
    <t>407-170056</t>
  </si>
  <si>
    <t>ASM0210-00001PZ</t>
  </si>
  <si>
    <t>Membrana pre-essicamento (Analytik Jena cod. 407- 170067)</t>
  </si>
  <si>
    <t>407-170067</t>
  </si>
  <si>
    <t>ASM0211-00001PZ</t>
  </si>
  <si>
    <t>Tubo di scarico (Analytik Jena cod. 407-170055)</t>
  </si>
  <si>
    <t>407-170055</t>
  </si>
  <si>
    <t>ASM0215-00001PZ</t>
  </si>
  <si>
    <t>Set di tubi per mercur (Analytik Jena cod. 470-170114)</t>
  </si>
  <si>
    <t>470-170114</t>
  </si>
  <si>
    <t>ASM0323-00001PZ</t>
  </si>
  <si>
    <t>Gas liquid separator per Mercur (Analytic Jena cod.407-170.240)</t>
  </si>
  <si>
    <t>407-170.240</t>
  </si>
  <si>
    <t>ASM0225-00100PZ</t>
  </si>
  <si>
    <t>Sample Vials,12 ml withcap (Elementar cod. 200007327)</t>
  </si>
  <si>
    <t>ELEMENTAR</t>
  </si>
  <si>
    <t>200007327</t>
  </si>
  <si>
    <t>ASM0226-01500PZ</t>
  </si>
  <si>
    <t>Cover foil (Elementar cod. 200008484)</t>
  </si>
  <si>
    <t>200008484</t>
  </si>
  <si>
    <t>ASM0232-00001PZ</t>
  </si>
  <si>
    <t>AQUATAK (DRYING AGENT) WITHOUT INDICATOR, 50 g (Elementar cod. 200008689)</t>
  </si>
  <si>
    <t>200008689</t>
  </si>
  <si>
    <t>ASM0233-00001PZ</t>
  </si>
  <si>
    <t>ASH CRUCIBLE, QUARTZ, SLOTTED (Elementar cod. 200014796)</t>
  </si>
  <si>
    <t>200014796</t>
  </si>
  <si>
    <t>ASM0235-0001PZ</t>
  </si>
  <si>
    <t>BRASS WOOL, 50 g (Elementar cod. 200010160)</t>
  </si>
  <si>
    <t>200010160</t>
  </si>
  <si>
    <t>ASM0236-00001PZ</t>
  </si>
  <si>
    <t>CANNULA 0.5 mm (Elementar cod. 200005183)</t>
  </si>
  <si>
    <t xml:space="preserve"> 200005183</t>
  </si>
  <si>
    <t>ASM0237-00001PZ</t>
  </si>
  <si>
    <t>COMBUSTION REDUCTION TUBE (Elementar cod. 200007844)</t>
  </si>
  <si>
    <t>200007844</t>
  </si>
  <si>
    <t>ASM0238-00001PZ</t>
  </si>
  <si>
    <t>GLASS TUBE, L = 300 mm, incl. caps (ELEMENTAR cod. S15.00-0080)</t>
  </si>
  <si>
    <t>S15.00-0080</t>
  </si>
  <si>
    <t>ASM0239-00001PZ</t>
  </si>
  <si>
    <t>QUARTZ CHIPS, 50 g, TOC-systems (Elementar cod. 200007521)</t>
  </si>
  <si>
    <t>200007521</t>
  </si>
  <si>
    <t>ASM0240-00001PZ</t>
  </si>
  <si>
    <t>QUARTZ WOOL FOR ELEMENTAL ANALYSIS, 10 g (Elementar cod. 200004827)</t>
  </si>
  <si>
    <t xml:space="preserve"> 200004827</t>
  </si>
  <si>
    <t>ASM0241-00001PZ</t>
  </si>
  <si>
    <t>PROTECTIVE TUBE, L = 105 mm, slotted (Elementar cod- 200014026)</t>
  </si>
  <si>
    <t>200014026</t>
  </si>
  <si>
    <t>ASM0242-00025GR</t>
  </si>
  <si>
    <t>Pt-catalyst, 1% Pt, TOC-systems (Elementar cod. 200006308)</t>
  </si>
  <si>
    <t>gr</t>
  </si>
  <si>
    <t>200006308</t>
  </si>
  <si>
    <t>ASM0243-00001PZ</t>
  </si>
  <si>
    <t>VACUUM GREASE, 2 g (cod. S35.00-0074)</t>
  </si>
  <si>
    <t xml:space="preserve"> S35.00-0074</t>
  </si>
  <si>
    <t>ASM0286-00001PZ</t>
  </si>
  <si>
    <t>Guarnizioni per cannule (Elementar  cod.200013142)</t>
  </si>
  <si>
    <t>ASM0321-00001PZ</t>
  </si>
  <si>
    <t>Valve, 4 WAY (Elementar cod. 200006508)</t>
  </si>
  <si>
    <t>200006508</t>
  </si>
  <si>
    <t>ASM0322-00001PZ</t>
  </si>
  <si>
    <t>Filtro Diametro 18mm  (Elementar cod. 200015256)</t>
  </si>
  <si>
    <t>ASM0326-00001PZ</t>
  </si>
  <si>
    <t>Syringe 5 ml (Elementar cod. 200007950)</t>
  </si>
  <si>
    <t>ASM0327-00001PZ</t>
  </si>
  <si>
    <t>hose pipe N°12 (Elementar cod. 200007270)</t>
  </si>
  <si>
    <t>ASM0328-00001PZ</t>
  </si>
  <si>
    <t>hose pipe N°13 (Elementar cod. 200011496)</t>
  </si>
  <si>
    <t>ASMnocode01-00001PZ</t>
  </si>
  <si>
    <t>suction needle for normal use cases  (Elementar cod. 200011680)</t>
  </si>
  <si>
    <t>ASMnocode02-00001PZ</t>
  </si>
  <si>
    <t>exhaust needle purge needle, comp. (Elementar cod. 200014608)</t>
  </si>
  <si>
    <t>ASMnocode03-00001PZ</t>
  </si>
  <si>
    <t>hose pipe N°14 (Elementar cod. 200007028)</t>
  </si>
  <si>
    <t>APC</t>
  </si>
  <si>
    <t>APC0011-00001PZ</t>
  </si>
  <si>
    <t>SONDA CONDUCIBILITA` INLAB 731, (METTLER TOLEDO cod. 51344020)</t>
  </si>
  <si>
    <t>METTLER TOLEDO</t>
  </si>
  <si>
    <t>51344020</t>
  </si>
  <si>
    <t>APC0012-00001PZ</t>
  </si>
  <si>
    <t>ELETTRODO ad anello in platino combinato con diaframma in ceramica, intervallo di misura mV -2.000+2.000, temperatura 0-80°C, lungh.104 mm, Ø12 mm (METTLER TOLEDO cod 51109520 Type DM 140 -SC)</t>
  </si>
  <si>
    <t>APC0014-00001PZ</t>
  </si>
  <si>
    <t>elettrodo - ELETTRODO PH INLAB EXPERT  PRO   (METTLER TOLEDO  cod. 51343101)</t>
  </si>
  <si>
    <t>51343101</t>
  </si>
  <si>
    <t xml:space="preserve">APC0056-00001PZ </t>
  </si>
  <si>
    <t>Elettrodo DGi117-Water, pH combinato, plug and play, con sensore di temperatura integrato, intervallo di misura 1-11, compatibile con strumento TITOLATORE CHIMICO METTLER TOLEDO T50 (Mettler cod.51109506)</t>
  </si>
  <si>
    <t>APC0061-00001PZ</t>
  </si>
  <si>
    <r>
      <t xml:space="preserve">cavo multipin lemo/pt 1000 1mt (Mettler cod.30281914), compatibile con strumento TITOLATORE CHIMICO METTLER TOLEDO T50  </t>
    </r>
    <r>
      <rPr>
        <b/>
        <sz val="10"/>
        <rFont val="Arial "/>
      </rPr>
      <t>acquistabile solo con APC0056-00001PZ (cod. Mettler cod.51109506)</t>
    </r>
  </si>
  <si>
    <t>APCnocode2-00001PZ</t>
  </si>
  <si>
    <t>SONDA CONDUCIBILITA` INLAB 731-ISM (METTLER TOLEDO  cod. 30014092)</t>
  </si>
  <si>
    <t>APCnocode3-00001PZ</t>
  </si>
  <si>
    <t>elettrodo - ELETTRODO PH INLAB EXPERT PRO-ISM   (METTLER TOLEDO  cod. 30014096)</t>
  </si>
  <si>
    <t>ASCnocode8-00001pz</t>
  </si>
  <si>
    <t>Marathon Filament for PerkinElmer GC/MS Systems (Perkin Elmer cod.  N6470012D)</t>
  </si>
  <si>
    <t>PERKIN ELMER ITALIA</t>
  </si>
  <si>
    <t>N6470012D</t>
  </si>
  <si>
    <t>ASM0190-00001PZ</t>
  </si>
  <si>
    <t xml:space="preserve">Nebulizzatore Meinhard tipo C1 (PERKIN ELMER ITALIA cod. 00472022) </t>
  </si>
  <si>
    <t>ASMnocode4-00001PZ</t>
  </si>
  <si>
    <t>Camera di nebulizzazione ciclonica in quarzo (Perkin Elmer cod. N8152383)</t>
  </si>
  <si>
    <t>N8152383</t>
  </si>
  <si>
    <t>ASMnocode5-00001PZ</t>
  </si>
  <si>
    <t xml:space="preserve">Replacement Filters for Helium Cell Gas Filtration System per ICP-MS (Perkin Elmer cod. N8146005) </t>
  </si>
  <si>
    <t>N8146005</t>
  </si>
  <si>
    <t>AMSnocode6-01000ML</t>
  </si>
  <si>
    <t>PUMP OIL for NEXION 1000 (Perkin Elmer cod. N8145003)</t>
  </si>
  <si>
    <t>ml</t>
  </si>
  <si>
    <t>N8145003</t>
  </si>
  <si>
    <t>ASMnocode7-01000ML</t>
  </si>
  <si>
    <t>LIQUIDO REFRIGERANTE PER CHILLER (PE SCIEX COOLANT- SOLENIS (Perkin Elmer Italia cod. WE016558 )</t>
  </si>
  <si>
    <t>WE016558</t>
  </si>
  <si>
    <t>ASMnocode8-00001PZ</t>
  </si>
  <si>
    <t>VACUUM PUMP EXHAUST FILTER KIT (SV40BI) (Perkin Elmer cod. N8145005)</t>
  </si>
  <si>
    <t>N8145005</t>
  </si>
  <si>
    <t>_</t>
  </si>
  <si>
    <t>ASMnocode9-00001PZ</t>
  </si>
  <si>
    <t>FLOW INJECTION CONNECTOR, T-piece 1,5-2,5 mm i.d. (Perkin Elmer cod. B0199035)</t>
  </si>
  <si>
    <t>B0199035</t>
  </si>
  <si>
    <t>ASMnocode10-00001PZ</t>
  </si>
  <si>
    <t>Sample introduction line for PFA-ST nebulizer (Perkin Elmer cod. N8152455)</t>
  </si>
  <si>
    <t>N8152455</t>
  </si>
  <si>
    <t>ASMnocode11-00001PZ</t>
  </si>
  <si>
    <t>Internal Standard Addition Tee, 0.5 mm I.D., for MEINHARD Plus Nebulizers (Perkin Elmer code N8152386)</t>
  </si>
  <si>
    <t>N8152386</t>
  </si>
  <si>
    <t>ASMnocode12-00001PZ</t>
  </si>
  <si>
    <t>PFA-ST Nebulizer Internal Standard Addition Tee for NexION 1000/2000  (Perkin Elmer code N8152423)</t>
  </si>
  <si>
    <t>N8152423</t>
  </si>
  <si>
    <t>ASMnocode13-00001PZ</t>
  </si>
  <si>
    <t>10-32 union for Meinhard Plus nebulizer  (Perkin Elmer code N8152387 )</t>
  </si>
  <si>
    <t>N8152387</t>
  </si>
  <si>
    <t>ASMnocode14-00001PZ</t>
  </si>
  <si>
    <t>Nebulizer gas line (Perkin Elmer code N8152385 )</t>
  </si>
  <si>
    <t>N8152385</t>
  </si>
  <si>
    <t>ASMnocode15-00001PZ</t>
  </si>
  <si>
    <t>Internal stdandard probe (Perkin Elmer cod. N8152452)</t>
  </si>
  <si>
    <t>N8152452</t>
  </si>
  <si>
    <t>CCA0033-00001pz</t>
  </si>
  <si>
    <t>Colonna IC Metrosep A Supp 5 - 150/4.0,   (METROHM ITALIANA cod. 6.1006.520)</t>
  </si>
  <si>
    <t xml:space="preserve">METROHM </t>
  </si>
  <si>
    <t>6.1006.520</t>
  </si>
  <si>
    <t>CCA0034-00001pz</t>
  </si>
  <si>
    <t>Colonna IC Metrosep C4 - 250/4.0,   (METROHM ITALIANA cod. 6.1050.430)</t>
  </si>
  <si>
    <t>6.1050.430</t>
  </si>
  <si>
    <t>CCA0044-00001pz</t>
  </si>
  <si>
    <t>precolonna IC -  Metrosep A Supp 4/5 Guard/4.0 - per colonna anionica IC Metrosep A Supp 4, 5 e 8,   (METROHM ITALIANA cod. 6.1006.500)</t>
  </si>
  <si>
    <t>6.1006.500</t>
  </si>
  <si>
    <t>CCA0045-00001pz</t>
  </si>
  <si>
    <t>precolonna IC -  Metrosep C 4 Guard/4.0 (per tutte le colonne cationiche Metrosep),   (METROHM ITALIANA cod. 6.1050.500)</t>
  </si>
  <si>
    <t>6.1050.500</t>
  </si>
  <si>
    <t>CCA0080-00001PZ</t>
  </si>
  <si>
    <t xml:space="preserve">Outlet Valve,   (Metrohm Italiana Srl cod. 62824160) </t>
  </si>
  <si>
    <t>62824160</t>
  </si>
  <si>
    <t xml:space="preserve">CCA0081-00001PZ </t>
  </si>
  <si>
    <t>Inlet Valve,    (Metrohm Italiana Srl cod. 62824170)</t>
  </si>
  <si>
    <t xml:space="preserve"> 62824170</t>
  </si>
  <si>
    <t>CCA0113-00001PZ</t>
  </si>
  <si>
    <t xml:space="preserve">Colonna anionica metrosep a supp 5 - 250/4.0,    (METROHM ITALIANA cod. 61006530)  </t>
  </si>
  <si>
    <t>CCA0117-00001PZ</t>
  </si>
  <si>
    <t>Precolonna analisi anioni Metrosep A Supp 10 Guard/4.0,   (METROHM ITALIANA cod. 6.1020.500)</t>
  </si>
  <si>
    <t>6.1020.500</t>
  </si>
  <si>
    <t>CCA0120-00001PZ</t>
  </si>
  <si>
    <t>Colonna IC Metrosep A Supp 10 - 100/4.0,   (METROHM ITALIANA cod. 6.1020.010)</t>
  </si>
  <si>
    <t>6.1020.010</t>
  </si>
  <si>
    <t>ASC0123-00001PZ</t>
  </si>
  <si>
    <t>Tubo di pompaggio PharMed® (arancio/giallo) 3 tappi,  (Metrohm 6.1826.420)</t>
  </si>
  <si>
    <t>6.1826.420</t>
  </si>
  <si>
    <t>ASC0124-00050PZ</t>
  </si>
  <si>
    <t>Membrane di filtrazione 1,  (Metrohm 6.2714.020)</t>
  </si>
  <si>
    <t>6.2714.020</t>
  </si>
  <si>
    <t>ASC0186-00001PZ</t>
  </si>
  <si>
    <t>Pumping tube LFL, white/white, 3 stopper  (METROHM  ITALIANA cod. 6.1826.360)</t>
  </si>
  <si>
    <t>6.1826.360</t>
  </si>
  <si>
    <t>ASC0188-00010PZ</t>
  </si>
  <si>
    <t>RP 2 Guard/3.5 replacements filter (METROHM ITALIANA cod. 6.1011.130)</t>
  </si>
  <si>
    <t>6.1011.130</t>
  </si>
  <si>
    <t>ASC0235-00200PZ</t>
  </si>
  <si>
    <t>Provette IC da 11 ml (Metrohm Italiana cod. 6.2743.057)</t>
  </si>
  <si>
    <t>6.2743.057</t>
  </si>
  <si>
    <t>ASC0237-00001PZ</t>
  </si>
  <si>
    <t>CO2 absorption Cartridge CW (Metrohm cod. 62837100)</t>
  </si>
  <si>
    <t>ASC0244-00010PZ</t>
  </si>
  <si>
    <t>PE filter 2 µm - Ricambi per filtri in linea.
(Metrohm cod.6. 2821.130)</t>
  </si>
  <si>
    <t>6.2821.130</t>
  </si>
  <si>
    <t>ASC0278-00001PZ</t>
  </si>
  <si>
    <t>PEEK capillary 1/16in/ 0,5mm i.d.,  3m (Metrohm cod.6. 1831.180)</t>
  </si>
  <si>
    <t>6.1831.180</t>
  </si>
  <si>
    <t>APC0027-00001PZ</t>
  </si>
  <si>
    <t>Cella conduttimetrica,  5-ring technology with Pt1000 for the 856 Conductivity Module (Metrohm cod. 60.915.100)</t>
  </si>
  <si>
    <t>APC0046-00250PZ</t>
  </si>
  <si>
    <t>Becker per campioni in plastica da 120ml in PP con filetto , altezza 110mm, diametro 40mm per autocampionatore Metrohm (Metrohm cod. 6.1459.300)</t>
  </si>
  <si>
    <t>APC0049-00001PZ</t>
  </si>
  <si>
    <t>Acquatrode plus con Pt1000 (Metrohm cod. 60257600)</t>
  </si>
  <si>
    <t>APC0057-00001PZ</t>
  </si>
  <si>
    <t>Elettrodo in vetro combinato  LL Unitrode Pt1000 (F/2mm) (Metrohm cod. 6.0258.010)</t>
  </si>
  <si>
    <t>APC0058-00001PZ</t>
  </si>
  <si>
    <t>Elettrodo ad anello in Ag combinato Metrohm (Metrohm cod. 6.00450.100)</t>
  </si>
  <si>
    <t>APCnocode1-00001PZ</t>
  </si>
  <si>
    <t>Elettrodo in vetro combinato  LL Unitrode Pt1000  WOC (Plug U)  (Metrohm cod 60258600)</t>
  </si>
  <si>
    <t>CCA_nocode4-00001PZ</t>
  </si>
  <si>
    <t>Precolonna Cromo VI Metrosep A sup 10 Guard/4,0  COD 61020500</t>
  </si>
  <si>
    <t>CCA_nocode5-00001PZ</t>
  </si>
  <si>
    <t>Colonna Cromo VI Metrosep A Supp 10-100/4,0 Cod 61020010</t>
  </si>
  <si>
    <t>ASC0138-00012PZ</t>
  </si>
  <si>
    <t>Tubing, PVC 0.020" (0.508 mm) i.d. Orange/Yellow,   (Hach - Lachat 53405)</t>
  </si>
  <si>
    <t>HACH LANGE</t>
  </si>
  <si>
    <t>53405</t>
  </si>
  <si>
    <t>ASC0139-00012PZ</t>
  </si>
  <si>
    <t>Tubing, PVC 0.025" (0.635 mm) i.d. Orange/White (Hach - Lachat 53406)</t>
  </si>
  <si>
    <t>53406</t>
  </si>
  <si>
    <t>ASC0140-00012PZ</t>
  </si>
  <si>
    <t>Tubing, PVC 0.035" (0.889 mm) i.d., Orange/Orange,     (Hach - Lachat - 53408)</t>
  </si>
  <si>
    <t>53408</t>
  </si>
  <si>
    <t>ASC0141-00012PZ</t>
  </si>
  <si>
    <t>Tubing, PVC 0.040" (1.016 mm) i.d. White/White,  (Hach - Lachat 53409)</t>
  </si>
  <si>
    <t>53409</t>
  </si>
  <si>
    <t>ASC0142-00012PZ</t>
  </si>
  <si>
    <t>Tubing, PVC 0.073" (1.854 mm) i.d.Green/Green,  (Hach - Lachat  53414)</t>
  </si>
  <si>
    <t>53414</t>
  </si>
  <si>
    <t>ASC0143-00012PZ</t>
  </si>
  <si>
    <t>Tubing, PVC 0.060" (1.524 mm) i.d. Yellow-Blue,  (Hach - Lachat 53419)</t>
  </si>
  <si>
    <t>53419</t>
  </si>
  <si>
    <t>ASC0296-00001PZ</t>
  </si>
  <si>
    <t>MICROPOROUS MONOLAYER MEMBRANE (PP) (Hach Lange cod. 5033101-10)</t>
  </si>
  <si>
    <t>5033101-10</t>
  </si>
  <si>
    <t>ASM0169-00001PZ</t>
  </si>
  <si>
    <t>Membrana per FIA in PTFE, 3,5 cm x 8,5 cm (HACH LANGE cod. 50398)</t>
  </si>
  <si>
    <t xml:space="preserve">HACH LANGE </t>
  </si>
  <si>
    <t>ASM0261-00001PZ</t>
  </si>
  <si>
    <t>Cuvette campione per torbidimetro Laser da banco TU5200 (Hach-Lange cod. LZV946)</t>
  </si>
  <si>
    <t>LZV946</t>
  </si>
  <si>
    <t>ASMnocode16-00005PZ</t>
  </si>
  <si>
    <t>UNION NAT 14-28 UNF Cod. LZV541</t>
  </si>
  <si>
    <t>LZV541</t>
  </si>
  <si>
    <t>ASMnocode17-00001PZ</t>
  </si>
  <si>
    <t>Set di tubi per autocampionatore LQV 134 compreso di ago per GANIMEDE P e N (Hach Lange, Cod. LZV263)</t>
  </si>
  <si>
    <t>LZV263</t>
  </si>
  <si>
    <t>ASMnocode18-00001PZ</t>
  </si>
  <si>
    <t>Set di tubi per unità di analisi di GANIMEDE P (Hach Lange, Cod. LZV262)</t>
  </si>
  <si>
    <t>070LZV-262 (LZV 262)</t>
  </si>
  <si>
    <t>ASMnocode19-00001PZ</t>
  </si>
  <si>
    <t>Set di tubi per unità di analisi per GANIMEDE N (Hach Lange, Cod. LZV423)</t>
  </si>
  <si>
    <t>070LZV-423 (LZV 423)</t>
  </si>
  <si>
    <t>ASMnocode20-00100PZ</t>
  </si>
  <si>
    <t>Vial, Glass, 24ml, XPERT 96 POS TRAY (24 ML)  (Hach Lange,  cod. SMCON501500 ex cod. CON501500)</t>
  </si>
  <si>
    <t xml:space="preserve">SMCON501500 </t>
  </si>
  <si>
    <t>ASMnocode21-00001PZ</t>
  </si>
  <si>
    <t>NEEDLE STANLESS XPERT (A60), (Hach Lange, cod. SMDRW518800 ex cod. DRW 518 800)</t>
  </si>
  <si>
    <t xml:space="preserve">SMDRW518800 </t>
  </si>
  <si>
    <t>ASMnocode22-00010PZ</t>
  </si>
  <si>
    <t>FILTRI 5um XPERT TOC (Hach Lange, cod. SMPRT516100 ex cod. PRT 516 100)</t>
  </si>
  <si>
    <t xml:space="preserve">SMPRT516100 </t>
  </si>
  <si>
    <t>ASMnocode23-00001PZ</t>
  </si>
  <si>
    <t>Kit materiali di consumo QP1680, 5000 analisi (Hach Lange, cod. SMKIT501100)</t>
  </si>
  <si>
    <t>SMKIT501100</t>
  </si>
  <si>
    <t>APC0050-00001PZ</t>
  </si>
  <si>
    <t>Elettrodo di riferimento sensION+ per ISE, diaframma in ceramica, connettore a banana (Hach Lange cod. LZW5044.97.0002)</t>
  </si>
  <si>
    <t>LZW5044.97.0002</t>
  </si>
  <si>
    <t>APC0051-00001PZ</t>
  </si>
  <si>
    <t xml:space="preserve"> Elettrodo ISE 9655, fluoro, cavo fisso da 1 m, BNC  (Hach Lange cod. LZW9655.97.002)</t>
  </si>
  <si>
    <t>LZW9655.97.0002</t>
  </si>
  <si>
    <t>APC0052-00001PZ</t>
  </si>
  <si>
    <t>Elettrodo in platino per ORP/RedOx Sension+ 5261, tappo a vite S7 (Hach Lange cod. LZW5261.97.0002)</t>
  </si>
  <si>
    <t xml:space="preserve"> LZW5261.97.0002</t>
  </si>
  <si>
    <t>APC0053-00001PZ</t>
  </si>
  <si>
    <t>Manuale Vial Wiper per Torbidimetro Laser da banco TU5200 (Hach-Lange cod. LZY903)</t>
  </si>
  <si>
    <t>LZY903</t>
  </si>
  <si>
    <t>APC0054-00010PZ</t>
  </si>
  <si>
    <t>Vial Compartment Wiper per Torbidimetro (Hach-Lange  cod. LZY910)</t>
  </si>
  <si>
    <t>LZY910</t>
  </si>
  <si>
    <t>APC055-00001PZ</t>
  </si>
  <si>
    <t>Micro Fiber Cloth (Hach Lange cod. LZY945)</t>
  </si>
  <si>
    <t>LZY945</t>
  </si>
  <si>
    <t>APC0060-00001PZ</t>
  </si>
  <si>
    <t>Vial for online w/ seal TU5  (Hach-Lange  cod. LZY834)</t>
  </si>
  <si>
    <t>LZY834</t>
  </si>
  <si>
    <t>APCnocode4-00001PZ</t>
  </si>
  <si>
    <t xml:space="preserve">Sonda per conducibilità standard, 4 elettrodi in grafite, cavo di 3 m, impermeabile fino a 3 metri per 24 ore, sensore di temperatura incluso.  (Hach Lange, Cod. CDC40103 </t>
  </si>
  <si>
    <t>CDC40103</t>
  </si>
  <si>
    <t>APCnocode5-00001PZ</t>
  </si>
  <si>
    <t>INTELLICAL PHC725 elettrodo pH combinato con tecnologia Red Rod, vetro, utilizzo generico/Low Ionic, Sternght (LIS), riferimento KCl saturo, giunzione ad anello anulare, utilizzo da 0 a 14 pH e da -10° C a 100° C. (Hach Lange, Cod. PHC72501)</t>
  </si>
  <si>
    <t>PHC72501</t>
  </si>
  <si>
    <t>APCnocode6-00001PZ</t>
  </si>
  <si>
    <t>INTELLICAL PHC805 elettrodo pH combinato, vetro, utilizzo generico, riferimento Ag/AgCl, giunzione pin poroso, utilizzo da 0 a 14 pH e da 0° C a 80° C. (Hach Lange, Cod. PHC80501)</t>
  </si>
  <si>
    <t>PHC80501</t>
  </si>
  <si>
    <t>APCnocode7-00001PZ</t>
  </si>
  <si>
    <t>Elettrodo pH Sension+, uso universale, corpo in vetro (Hach Lange cod. LZW5014.97.0002)</t>
  </si>
  <si>
    <t>LZW5014.97.0002</t>
  </si>
  <si>
    <t>APCnocode8-00001PZ</t>
  </si>
  <si>
    <t>Elettrodo per ORP da banco Sension+, 5057, ricaricabile, filo in platino, corpo in vetro (Hach Lange cod. LZW5057.97.0002)</t>
  </si>
  <si>
    <t>LZW5057.97.0002</t>
  </si>
  <si>
    <t>APCnocode9-00250ML</t>
  </si>
  <si>
    <t>Regolatore di forza ionica per fluoruri ISE, TISAB III (Hach Lange, cod. LZW9900.99)</t>
  </si>
  <si>
    <t>LZW9900.99</t>
  </si>
  <si>
    <t>APC0006-00001pz</t>
  </si>
  <si>
    <t>Cella di conducibilità in platino Sension+ 5293 per misurazioni generiche in laboratorio (HACH LANGE cod. LZW5293.97.0002)</t>
  </si>
  <si>
    <t>LZW5293.97.0002</t>
  </si>
  <si>
    <t>APC0033-00001PZ</t>
  </si>
  <si>
    <t>elettrodo per ph range 0-14 con attacco BNC plug per Phmetro RADIOMETER,  (RADIOMETER ANALYTICAL cod. E16M318)</t>
  </si>
  <si>
    <t>E16M318</t>
  </si>
  <si>
    <t>APCnocode10-00001PZ</t>
  </si>
  <si>
    <t>Sonda temperatura C.A.T. ad immersione, a rapida risposta, in vetro pyrex . Scala di misura: -20-150°C Errore misura (°C): ≤ 0.3 Sensore Pt1000 (HACH LANGE cod. CRI5531.99)</t>
  </si>
  <si>
    <t>CRI5531.99</t>
  </si>
  <si>
    <t>ASCnocode9-00001pz</t>
  </si>
  <si>
    <t>Siringa Smart2500µL with fixed needle for Tool D18/57: Needle length 57mm Polyethylene plunger, gauge 22, scale length 60mm, Point Style flat (CTC Analytics AG cod. SC2500-57-PE-22-FL)</t>
  </si>
  <si>
    <t>CTC Analytics AG</t>
  </si>
  <si>
    <t>SC2500-57-PE-22-FL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</si>
</sst>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* #,##0_-;\-* #,##0_-;_-* &quot;-&quot;??_-;_-@_-"/>
  </numFmts>
  <fonts count="27">
    <font>
      <sz val="10"/>
      <name val="Arial"/>
    </font>
    <font>
      <sz val="10"/>
      <name val="Arial"/>
    </font>
    <font>
      <sz val="10"/>
      <name val="MS Sans Serif"/>
    </font>
    <font>
      <sz val="11"/>
      <color indexed="62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333333"/>
      <name val="Arial"/>
      <family val="2"/>
      <charset val="1"/>
    </font>
    <font>
      <sz val="11"/>
      <name val="Calibri"/>
      <family val="2"/>
      <charset val="1"/>
    </font>
    <font>
      <i/>
      <sz val="11"/>
      <color rgb="FF808080"/>
      <name val="Calibri"/>
      <family val="2"/>
      <charset val="1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222222"/>
      <name val="Arial"/>
      <family val="2"/>
    </font>
    <font>
      <b/>
      <sz val="10"/>
      <name val="Calibri"/>
      <family val="2"/>
    </font>
    <font>
      <sz val="10"/>
      <name val="Arial "/>
    </font>
    <font>
      <sz val="10"/>
      <color rgb="FF000000"/>
      <name val="Arial "/>
    </font>
    <font>
      <b/>
      <sz val="10"/>
      <name val="Arial "/>
    </font>
    <font>
      <sz val="8"/>
      <name val="Arial"/>
    </font>
    <font>
      <sz val="10"/>
      <name val="Arial"/>
      <family val="2"/>
      <charset val="1"/>
    </font>
    <font>
      <sz val="10"/>
      <name val="Roboto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2" borderId="1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3" borderId="2" applyNumberFormat="0" applyAlignment="0" applyProtection="0"/>
    <xf numFmtId="0" fontId="14" fillId="0" borderId="0" applyBorder="0" applyProtection="0"/>
  </cellStyleXfs>
  <cellXfs count="89">
    <xf numFmtId="0" fontId="0" fillId="0" borderId="0" xfId="0"/>
    <xf numFmtId="0" fontId="0" fillId="0" borderId="3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165" fontId="7" fillId="6" borderId="6" xfId="4" applyNumberFormat="1" applyFont="1" applyFill="1" applyBorder="1" applyAlignment="1" applyProtection="1">
      <alignment horizontal="center" vertical="center" wrapText="1"/>
      <protection locked="0"/>
    </xf>
    <xf numFmtId="49" fontId="0" fillId="0" borderId="3" xfId="0" applyNumberFormat="1" applyBorder="1" applyAlignment="1">
      <alignment horizontal="center" vertical="center"/>
    </xf>
    <xf numFmtId="165" fontId="7" fillId="6" borderId="6" xfId="4" applyNumberFormat="1" applyFont="1" applyFill="1" applyBorder="1" applyAlignment="1" applyProtection="1">
      <alignment horizontal="center" vertical="center"/>
      <protection locked="0"/>
    </xf>
    <xf numFmtId="0" fontId="0" fillId="7" borderId="3" xfId="0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/>
    </xf>
    <xf numFmtId="0" fontId="0" fillId="7" borderId="3" xfId="6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0" fillId="7" borderId="3" xfId="6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 wrapText="1"/>
    </xf>
    <xf numFmtId="49" fontId="9" fillId="7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49" fontId="0" fillId="7" borderId="3" xfId="0" applyNumberFormat="1" applyFill="1" applyBorder="1" applyAlignment="1">
      <alignment horizontal="center" vertical="center"/>
    </xf>
    <xf numFmtId="49" fontId="12" fillId="7" borderId="3" xfId="0" applyNumberFormat="1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4" fillId="7" borderId="3" xfId="0" applyFont="1" applyFill="1" applyBorder="1" applyAlignment="1">
      <alignment horizontal="center" vertical="center" wrapText="1"/>
    </xf>
    <xf numFmtId="49" fontId="0" fillId="7" borderId="3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49" fontId="17" fillId="6" borderId="6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21" fillId="7" borderId="3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1" fillId="7" borderId="3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 wrapText="1"/>
    </xf>
    <xf numFmtId="49" fontId="21" fillId="7" borderId="3" xfId="0" applyNumberFormat="1" applyFont="1" applyFill="1" applyBorder="1" applyAlignment="1">
      <alignment horizontal="center" vertical="center" wrapText="1"/>
    </xf>
    <xf numFmtId="0" fontId="0" fillId="7" borderId="3" xfId="0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0" fillId="7" borderId="4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/>
    </xf>
    <xf numFmtId="0" fontId="21" fillId="7" borderId="3" xfId="0" applyFont="1" applyFill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7" borderId="5" xfId="0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1" fontId="4" fillId="0" borderId="6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 vertical="center"/>
    </xf>
  </cellXfs>
  <cellStyles count="9">
    <cellStyle name="Euro" xfId="1" xr:uid="{00000000-0005-0000-0000-000001000000}"/>
    <cellStyle name="Euro 2" xfId="2" xr:uid="{00000000-0005-0000-0000-000002000000}"/>
    <cellStyle name="Excel_BuiltIn_Testo descrittivo 1" xfId="8" xr:uid="{F33283E1-287A-4741-B510-4D8AD62D9605}"/>
    <cellStyle name="Input" xfId="3" builtinId="20" customBuiltin="1"/>
    <cellStyle name="Migliaia" xfId="4" builtinId="3"/>
    <cellStyle name="Migliaia 2" xfId="5" xr:uid="{00000000-0005-0000-0000-000004000000}"/>
    <cellStyle name="Normale" xfId="0" builtinId="0"/>
    <cellStyle name="Normale 2" xfId="6" xr:uid="{00000000-0005-0000-0000-000006000000}"/>
    <cellStyle name="Output" xfId="7" builtinId="2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CC33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3333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6FB93-40A2-42DD-8BBE-26CD960BE41F}">
  <dimension ref="A1:H54"/>
  <sheetViews>
    <sheetView tabSelected="1" workbookViewId="0">
      <selection activeCell="J3" sqref="J3"/>
    </sheetView>
  </sheetViews>
  <sheetFormatPr defaultRowHeight="12.75"/>
  <cols>
    <col min="1" max="1" width="9.5703125" customWidth="1"/>
    <col min="2" max="2" width="13.140625" bestFit="1" customWidth="1"/>
    <col min="3" max="3" width="22.5703125" customWidth="1"/>
    <col min="4" max="4" width="40.28515625" customWidth="1"/>
    <col min="5" max="5" width="16.42578125" customWidth="1"/>
    <col min="6" max="6" width="20.28515625" bestFit="1" customWidth="1"/>
    <col min="7" max="7" width="16.42578125" customWidth="1"/>
    <col min="8" max="8" width="17.28515625" customWidth="1"/>
  </cols>
  <sheetData>
    <row r="1" spans="1:8" ht="57" customHeight="1">
      <c r="A1" s="5" t="s">
        <v>0</v>
      </c>
      <c r="B1" s="7" t="s">
        <v>1</v>
      </c>
      <c r="C1" s="7" t="s">
        <v>2</v>
      </c>
      <c r="D1" s="5" t="s">
        <v>3</v>
      </c>
      <c r="E1" s="33" t="s">
        <v>4</v>
      </c>
      <c r="F1" s="5" t="s">
        <v>5</v>
      </c>
      <c r="G1" s="34" t="s">
        <v>6</v>
      </c>
      <c r="H1" s="35" t="s">
        <v>7</v>
      </c>
    </row>
    <row r="2" spans="1:8" ht="38.25">
      <c r="A2" s="3">
        <v>1</v>
      </c>
      <c r="B2" s="36" t="s">
        <v>8</v>
      </c>
      <c r="C2" s="79" t="s">
        <v>9</v>
      </c>
      <c r="D2" s="4" t="s">
        <v>10</v>
      </c>
      <c r="E2" s="36" t="s">
        <v>11</v>
      </c>
      <c r="F2" s="80">
        <v>1</v>
      </c>
      <c r="G2" s="3" t="s">
        <v>12</v>
      </c>
      <c r="H2" s="36" t="s">
        <v>13</v>
      </c>
    </row>
    <row r="3" spans="1:8" ht="25.5">
      <c r="A3" s="3">
        <f>A2+1</f>
        <v>2</v>
      </c>
      <c r="B3" s="36" t="s">
        <v>8</v>
      </c>
      <c r="C3" s="79" t="s">
        <v>14</v>
      </c>
      <c r="D3" s="4" t="s">
        <v>15</v>
      </c>
      <c r="E3" s="81" t="s">
        <v>11</v>
      </c>
      <c r="F3" s="81">
        <v>1</v>
      </c>
      <c r="G3" s="3" t="s">
        <v>12</v>
      </c>
      <c r="H3" s="3" t="s">
        <v>16</v>
      </c>
    </row>
    <row r="4" spans="1:8" ht="25.5">
      <c r="A4" s="3">
        <f t="shared" ref="A4:A54" si="0">A3+1</f>
        <v>3</v>
      </c>
      <c r="B4" s="36" t="s">
        <v>8</v>
      </c>
      <c r="C4" s="79" t="s">
        <v>17</v>
      </c>
      <c r="D4" s="4" t="s">
        <v>18</v>
      </c>
      <c r="E4" s="81" t="s">
        <v>11</v>
      </c>
      <c r="F4" s="81">
        <v>1</v>
      </c>
      <c r="G4" s="3" t="s">
        <v>12</v>
      </c>
      <c r="H4" s="3" t="s">
        <v>19</v>
      </c>
    </row>
    <row r="5" spans="1:8" ht="38.25">
      <c r="A5" s="3">
        <f t="shared" si="0"/>
        <v>4</v>
      </c>
      <c r="B5" s="36" t="s">
        <v>20</v>
      </c>
      <c r="C5" s="79" t="s">
        <v>21</v>
      </c>
      <c r="D5" s="4" t="s">
        <v>22</v>
      </c>
      <c r="E5" s="81" t="s">
        <v>11</v>
      </c>
      <c r="F5" s="81">
        <v>2</v>
      </c>
      <c r="G5" s="3" t="s">
        <v>12</v>
      </c>
      <c r="H5" s="3">
        <v>45322044</v>
      </c>
    </row>
    <row r="6" spans="1:8" ht="38.25">
      <c r="A6" s="3">
        <f t="shared" si="0"/>
        <v>5</v>
      </c>
      <c r="B6" s="36" t="s">
        <v>20</v>
      </c>
      <c r="C6" s="79" t="s">
        <v>23</v>
      </c>
      <c r="D6" s="4" t="s">
        <v>24</v>
      </c>
      <c r="E6" s="81" t="s">
        <v>11</v>
      </c>
      <c r="F6" s="81">
        <v>10</v>
      </c>
      <c r="G6" s="3" t="s">
        <v>12</v>
      </c>
      <c r="H6" s="3">
        <v>29053487</v>
      </c>
    </row>
    <row r="7" spans="1:8" ht="38.25">
      <c r="A7" s="3">
        <f t="shared" si="0"/>
        <v>6</v>
      </c>
      <c r="B7" s="3" t="s">
        <v>20</v>
      </c>
      <c r="C7" s="36" t="s">
        <v>25</v>
      </c>
      <c r="D7" s="4" t="s">
        <v>26</v>
      </c>
      <c r="E7" s="79" t="s">
        <v>27</v>
      </c>
      <c r="F7" s="77">
        <v>1</v>
      </c>
      <c r="G7" s="3" t="s">
        <v>12</v>
      </c>
      <c r="H7" s="39" t="s">
        <v>28</v>
      </c>
    </row>
    <row r="8" spans="1:8" ht="25.5">
      <c r="A8" s="3">
        <f t="shared" si="0"/>
        <v>7</v>
      </c>
      <c r="B8" s="3" t="s">
        <v>20</v>
      </c>
      <c r="C8" s="36" t="s">
        <v>29</v>
      </c>
      <c r="D8" s="4" t="s">
        <v>30</v>
      </c>
      <c r="E8" s="79" t="s">
        <v>27</v>
      </c>
      <c r="F8" s="77">
        <v>2</v>
      </c>
      <c r="G8" s="3" t="s">
        <v>12</v>
      </c>
      <c r="H8" s="36">
        <v>29014278</v>
      </c>
    </row>
    <row r="9" spans="1:8" ht="38.25">
      <c r="A9" s="3">
        <f t="shared" si="0"/>
        <v>8</v>
      </c>
      <c r="B9" s="3" t="s">
        <v>20</v>
      </c>
      <c r="C9" s="36" t="s">
        <v>31</v>
      </c>
      <c r="D9" s="4" t="s">
        <v>32</v>
      </c>
      <c r="E9" s="79" t="s">
        <v>27</v>
      </c>
      <c r="F9" s="77">
        <v>10</v>
      </c>
      <c r="G9" s="3" t="s">
        <v>12</v>
      </c>
      <c r="H9" s="36">
        <v>29033496</v>
      </c>
    </row>
    <row r="10" spans="1:8" ht="38.25">
      <c r="A10" s="3">
        <f t="shared" si="0"/>
        <v>9</v>
      </c>
      <c r="B10" s="3" t="s">
        <v>20</v>
      </c>
      <c r="C10" s="36" t="s">
        <v>33</v>
      </c>
      <c r="D10" s="4" t="s">
        <v>34</v>
      </c>
      <c r="E10" s="79" t="s">
        <v>27</v>
      </c>
      <c r="F10" s="77">
        <v>10</v>
      </c>
      <c r="G10" s="3" t="s">
        <v>12</v>
      </c>
      <c r="H10" s="36">
        <v>29053488</v>
      </c>
    </row>
    <row r="11" spans="1:8" ht="25.5">
      <c r="A11" s="3">
        <f t="shared" si="0"/>
        <v>10</v>
      </c>
      <c r="B11" s="3" t="s">
        <v>20</v>
      </c>
      <c r="C11" s="36" t="s">
        <v>35</v>
      </c>
      <c r="D11" s="4" t="s">
        <v>36</v>
      </c>
      <c r="E11" s="79" t="s">
        <v>27</v>
      </c>
      <c r="F11" s="77">
        <v>5</v>
      </c>
      <c r="G11" s="3" t="s">
        <v>12</v>
      </c>
      <c r="H11" s="36">
        <v>45350032</v>
      </c>
    </row>
    <row r="12" spans="1:8" ht="51">
      <c r="A12" s="3">
        <f t="shared" si="0"/>
        <v>11</v>
      </c>
      <c r="B12" s="3" t="s">
        <v>20</v>
      </c>
      <c r="C12" s="36" t="s">
        <v>37</v>
      </c>
      <c r="D12" s="4" t="s">
        <v>38</v>
      </c>
      <c r="E12" s="79" t="s">
        <v>27</v>
      </c>
      <c r="F12" s="36">
        <v>1</v>
      </c>
      <c r="G12" s="3" t="s">
        <v>12</v>
      </c>
      <c r="H12" s="78" t="s">
        <v>39</v>
      </c>
    </row>
    <row r="13" spans="1:8" ht="51">
      <c r="A13" s="3">
        <f t="shared" si="0"/>
        <v>12</v>
      </c>
      <c r="B13" s="3" t="s">
        <v>20</v>
      </c>
      <c r="C13" s="3" t="s">
        <v>40</v>
      </c>
      <c r="D13" s="4" t="s">
        <v>41</v>
      </c>
      <c r="E13" s="79" t="s">
        <v>27</v>
      </c>
      <c r="F13" s="36">
        <v>10</v>
      </c>
      <c r="G13" s="3" t="s">
        <v>12</v>
      </c>
      <c r="H13" s="37" t="s">
        <v>42</v>
      </c>
    </row>
    <row r="14" spans="1:8" ht="25.5">
      <c r="A14" s="3">
        <f t="shared" si="0"/>
        <v>13</v>
      </c>
      <c r="B14" s="3" t="s">
        <v>20</v>
      </c>
      <c r="C14" s="81" t="s">
        <v>43</v>
      </c>
      <c r="D14" s="4" t="s">
        <v>44</v>
      </c>
      <c r="E14" s="79" t="s">
        <v>27</v>
      </c>
      <c r="F14" s="81">
        <v>1</v>
      </c>
      <c r="G14" s="3" t="s">
        <v>12</v>
      </c>
      <c r="H14" s="39" t="s">
        <v>45</v>
      </c>
    </row>
    <row r="15" spans="1:8" ht="25.5">
      <c r="A15" s="3">
        <f t="shared" si="0"/>
        <v>14</v>
      </c>
      <c r="B15" s="36" t="s">
        <v>20</v>
      </c>
      <c r="C15" s="79" t="s">
        <v>46</v>
      </c>
      <c r="D15" s="4" t="s">
        <v>47</v>
      </c>
      <c r="E15" s="36" t="s">
        <v>11</v>
      </c>
      <c r="F15" s="36">
        <v>1</v>
      </c>
      <c r="G15" s="3" t="s">
        <v>12</v>
      </c>
      <c r="H15" s="3" t="s">
        <v>48</v>
      </c>
    </row>
    <row r="16" spans="1:8" ht="25.5">
      <c r="A16" s="3">
        <f t="shared" si="0"/>
        <v>15</v>
      </c>
      <c r="B16" s="36" t="s">
        <v>20</v>
      </c>
      <c r="C16" s="79" t="s">
        <v>49</v>
      </c>
      <c r="D16" s="4" t="s">
        <v>50</v>
      </c>
      <c r="E16" s="81" t="s">
        <v>11</v>
      </c>
      <c r="F16" s="81">
        <v>10</v>
      </c>
      <c r="G16" s="3" t="s">
        <v>12</v>
      </c>
      <c r="H16" s="3" t="s">
        <v>51</v>
      </c>
    </row>
    <row r="17" spans="1:8" ht="38.25">
      <c r="A17" s="3">
        <f t="shared" si="0"/>
        <v>16</v>
      </c>
      <c r="B17" s="36" t="s">
        <v>20</v>
      </c>
      <c r="C17" s="79" t="s">
        <v>52</v>
      </c>
      <c r="D17" s="4" t="s">
        <v>53</v>
      </c>
      <c r="E17" s="81" t="s">
        <v>11</v>
      </c>
      <c r="F17" s="81">
        <v>5</v>
      </c>
      <c r="G17" s="3" t="s">
        <v>12</v>
      </c>
      <c r="H17" s="3" t="s">
        <v>54</v>
      </c>
    </row>
    <row r="18" spans="1:8" ht="25.5">
      <c r="A18" s="3">
        <f t="shared" si="0"/>
        <v>17</v>
      </c>
      <c r="B18" s="3" t="s">
        <v>55</v>
      </c>
      <c r="C18" s="36" t="s">
        <v>56</v>
      </c>
      <c r="D18" s="4" t="s">
        <v>57</v>
      </c>
      <c r="E18" s="79" t="s">
        <v>27</v>
      </c>
      <c r="F18" s="79">
        <v>100</v>
      </c>
      <c r="G18" s="3" t="s">
        <v>12</v>
      </c>
      <c r="H18" s="36">
        <v>24006400</v>
      </c>
    </row>
    <row r="19" spans="1:8" ht="38.25">
      <c r="A19" s="3">
        <f t="shared" si="0"/>
        <v>18</v>
      </c>
      <c r="B19" s="3" t="s">
        <v>55</v>
      </c>
      <c r="C19" s="3" t="s">
        <v>58</v>
      </c>
      <c r="D19" s="4" t="s">
        <v>59</v>
      </c>
      <c r="E19" s="79" t="s">
        <v>27</v>
      </c>
      <c r="F19" s="36">
        <v>1</v>
      </c>
      <c r="G19" s="3" t="s">
        <v>12</v>
      </c>
      <c r="H19" s="36">
        <v>46802015</v>
      </c>
    </row>
    <row r="20" spans="1:8" ht="25.5">
      <c r="A20" s="3">
        <f t="shared" si="0"/>
        <v>19</v>
      </c>
      <c r="B20" s="3" t="s">
        <v>60</v>
      </c>
      <c r="C20" s="36" t="s">
        <v>61</v>
      </c>
      <c r="D20" s="4" t="s">
        <v>62</v>
      </c>
      <c r="E20" s="79" t="s">
        <v>27</v>
      </c>
      <c r="F20" s="36">
        <v>1000</v>
      </c>
      <c r="G20" s="3" t="s">
        <v>12</v>
      </c>
      <c r="H20" s="36">
        <v>984000</v>
      </c>
    </row>
    <row r="21" spans="1:8" ht="51">
      <c r="A21" s="3">
        <f t="shared" si="0"/>
        <v>20</v>
      </c>
      <c r="B21" s="36" t="s">
        <v>20</v>
      </c>
      <c r="C21" s="79" t="s">
        <v>63</v>
      </c>
      <c r="D21" s="4" t="s">
        <v>64</v>
      </c>
      <c r="E21" s="81" t="s">
        <v>27</v>
      </c>
      <c r="F21" s="81">
        <v>1</v>
      </c>
      <c r="G21" s="3" t="s">
        <v>12</v>
      </c>
      <c r="H21" s="3" t="s">
        <v>65</v>
      </c>
    </row>
    <row r="22" spans="1:8" ht="38.25">
      <c r="A22" s="3">
        <f t="shared" si="0"/>
        <v>21</v>
      </c>
      <c r="B22" s="36" t="s">
        <v>8</v>
      </c>
      <c r="C22" s="3" t="s">
        <v>66</v>
      </c>
      <c r="D22" s="42" t="s">
        <v>67</v>
      </c>
      <c r="E22" s="2" t="s">
        <v>27</v>
      </c>
      <c r="F22" s="2">
        <v>1</v>
      </c>
      <c r="G22" s="2" t="s">
        <v>12</v>
      </c>
      <c r="H22" s="71" t="s">
        <v>68</v>
      </c>
    </row>
    <row r="23" spans="1:8" ht="25.5">
      <c r="A23" s="3">
        <f t="shared" si="0"/>
        <v>22</v>
      </c>
      <c r="B23" s="36" t="s">
        <v>8</v>
      </c>
      <c r="C23" s="3" t="s">
        <v>69</v>
      </c>
      <c r="D23" s="4" t="s">
        <v>70</v>
      </c>
      <c r="E23" s="2" t="s">
        <v>27</v>
      </c>
      <c r="F23" s="36">
        <v>1</v>
      </c>
      <c r="G23" s="2" t="s">
        <v>12</v>
      </c>
      <c r="H23" s="37" t="s">
        <v>71</v>
      </c>
    </row>
    <row r="24" spans="1:8" ht="38.25">
      <c r="A24" s="3">
        <f t="shared" si="0"/>
        <v>23</v>
      </c>
      <c r="B24" s="36" t="s">
        <v>8</v>
      </c>
      <c r="C24" s="3" t="s">
        <v>72</v>
      </c>
      <c r="D24" s="4" t="s">
        <v>73</v>
      </c>
      <c r="E24" s="2" t="s">
        <v>27</v>
      </c>
      <c r="F24" s="36">
        <v>1</v>
      </c>
      <c r="G24" s="2" t="s">
        <v>12</v>
      </c>
      <c r="H24" s="37" t="s">
        <v>74</v>
      </c>
    </row>
    <row r="25" spans="1:8" ht="25.5">
      <c r="A25" s="3">
        <f t="shared" si="0"/>
        <v>24</v>
      </c>
      <c r="B25" s="36" t="s">
        <v>8</v>
      </c>
      <c r="C25" s="3" t="s">
        <v>75</v>
      </c>
      <c r="D25" s="4" t="s">
        <v>76</v>
      </c>
      <c r="E25" s="2" t="s">
        <v>27</v>
      </c>
      <c r="F25" s="36">
        <v>1</v>
      </c>
      <c r="G25" s="2" t="s">
        <v>12</v>
      </c>
      <c r="H25" s="37" t="s">
        <v>77</v>
      </c>
    </row>
    <row r="26" spans="1:8" ht="25.5">
      <c r="A26" s="3">
        <f t="shared" si="0"/>
        <v>25</v>
      </c>
      <c r="B26" s="36" t="s">
        <v>8</v>
      </c>
      <c r="C26" s="3" t="s">
        <v>78</v>
      </c>
      <c r="D26" s="4" t="s">
        <v>79</v>
      </c>
      <c r="E26" s="2" t="s">
        <v>27</v>
      </c>
      <c r="F26" s="36">
        <v>1</v>
      </c>
      <c r="G26" s="2" t="s">
        <v>12</v>
      </c>
      <c r="H26" s="37" t="s">
        <v>80</v>
      </c>
    </row>
    <row r="27" spans="1:8" ht="38.25">
      <c r="A27" s="3">
        <f t="shared" si="0"/>
        <v>26</v>
      </c>
      <c r="B27" s="36" t="s">
        <v>8</v>
      </c>
      <c r="C27" s="3" t="s">
        <v>81</v>
      </c>
      <c r="D27" s="4" t="s">
        <v>82</v>
      </c>
      <c r="E27" s="2" t="s">
        <v>27</v>
      </c>
      <c r="F27" s="36">
        <v>1</v>
      </c>
      <c r="G27" s="2" t="s">
        <v>12</v>
      </c>
      <c r="H27" s="37" t="s">
        <v>83</v>
      </c>
    </row>
    <row r="28" spans="1:8" ht="25.5">
      <c r="A28" s="3">
        <f t="shared" si="0"/>
        <v>27</v>
      </c>
      <c r="B28" s="36" t="s">
        <v>8</v>
      </c>
      <c r="C28" s="3" t="s">
        <v>84</v>
      </c>
      <c r="D28" s="4" t="s">
        <v>85</v>
      </c>
      <c r="E28" s="2" t="s">
        <v>27</v>
      </c>
      <c r="F28" s="36">
        <v>1</v>
      </c>
      <c r="G28" s="2" t="s">
        <v>12</v>
      </c>
      <c r="H28" s="37" t="s">
        <v>86</v>
      </c>
    </row>
    <row r="29" spans="1:8" ht="38.25">
      <c r="A29" s="3">
        <f t="shared" si="0"/>
        <v>28</v>
      </c>
      <c r="B29" s="36" t="s">
        <v>8</v>
      </c>
      <c r="C29" s="3" t="s">
        <v>87</v>
      </c>
      <c r="D29" s="4" t="s">
        <v>88</v>
      </c>
      <c r="E29" s="2" t="s">
        <v>27</v>
      </c>
      <c r="F29" s="36">
        <v>1</v>
      </c>
      <c r="G29" s="2" t="s">
        <v>12</v>
      </c>
      <c r="H29" s="37" t="s">
        <v>89</v>
      </c>
    </row>
    <row r="30" spans="1:8" ht="38.25">
      <c r="A30" s="3">
        <f t="shared" si="0"/>
        <v>29</v>
      </c>
      <c r="B30" s="36" t="s">
        <v>8</v>
      </c>
      <c r="C30" s="36" t="s">
        <v>90</v>
      </c>
      <c r="D30" s="4" t="s">
        <v>91</v>
      </c>
      <c r="E30" s="2" t="s">
        <v>27</v>
      </c>
      <c r="F30" s="36">
        <v>1</v>
      </c>
      <c r="G30" s="2" t="s">
        <v>12</v>
      </c>
      <c r="H30" s="37" t="s">
        <v>92</v>
      </c>
    </row>
    <row r="31" spans="1:8" ht="38.25">
      <c r="A31" s="3">
        <f t="shared" si="0"/>
        <v>30</v>
      </c>
      <c r="B31" s="36" t="s">
        <v>8</v>
      </c>
      <c r="C31" s="36" t="s">
        <v>93</v>
      </c>
      <c r="D31" s="4" t="s">
        <v>94</v>
      </c>
      <c r="E31" s="2" t="s">
        <v>27</v>
      </c>
      <c r="F31" s="36">
        <v>1</v>
      </c>
      <c r="G31" s="2" t="s">
        <v>12</v>
      </c>
      <c r="H31" s="37" t="s">
        <v>95</v>
      </c>
    </row>
    <row r="32" spans="1:8" ht="51">
      <c r="A32" s="3">
        <f t="shared" si="0"/>
        <v>31</v>
      </c>
      <c r="B32" s="36" t="s">
        <v>8</v>
      </c>
      <c r="C32" s="36" t="s">
        <v>96</v>
      </c>
      <c r="D32" s="4" t="s">
        <v>97</v>
      </c>
      <c r="E32" s="2" t="s">
        <v>27</v>
      </c>
      <c r="F32" s="36">
        <v>1</v>
      </c>
      <c r="G32" s="2" t="s">
        <v>12</v>
      </c>
      <c r="H32" s="37" t="s">
        <v>98</v>
      </c>
    </row>
    <row r="33" spans="1:8" ht="51">
      <c r="A33" s="3">
        <f t="shared" si="0"/>
        <v>32</v>
      </c>
      <c r="B33" s="36" t="s">
        <v>8</v>
      </c>
      <c r="C33" s="36" t="s">
        <v>99</v>
      </c>
      <c r="D33" s="4" t="s">
        <v>100</v>
      </c>
      <c r="E33" s="2" t="s">
        <v>27</v>
      </c>
      <c r="F33" s="36">
        <v>1</v>
      </c>
      <c r="G33" s="2" t="s">
        <v>12</v>
      </c>
      <c r="H33" s="37" t="s">
        <v>101</v>
      </c>
    </row>
    <row r="34" spans="1:8" ht="25.5">
      <c r="A34" s="3">
        <f t="shared" si="0"/>
        <v>33</v>
      </c>
      <c r="B34" s="36" t="s">
        <v>8</v>
      </c>
      <c r="C34" s="3" t="s">
        <v>102</v>
      </c>
      <c r="D34" s="4" t="s">
        <v>103</v>
      </c>
      <c r="E34" s="2" t="s">
        <v>27</v>
      </c>
      <c r="F34" s="36">
        <v>1</v>
      </c>
      <c r="G34" s="2" t="s">
        <v>12</v>
      </c>
      <c r="H34" s="37" t="s">
        <v>104</v>
      </c>
    </row>
    <row r="35" spans="1:8" ht="25.5">
      <c r="A35" s="3">
        <f t="shared" si="0"/>
        <v>34</v>
      </c>
      <c r="B35" s="36" t="s">
        <v>8</v>
      </c>
      <c r="C35" s="3" t="s">
        <v>105</v>
      </c>
      <c r="D35" s="4" t="s">
        <v>106</v>
      </c>
      <c r="E35" s="2" t="s">
        <v>27</v>
      </c>
      <c r="F35" s="36">
        <v>1</v>
      </c>
      <c r="G35" s="2" t="s">
        <v>12</v>
      </c>
      <c r="H35" s="37" t="s">
        <v>107</v>
      </c>
    </row>
    <row r="36" spans="1:8" ht="25.5">
      <c r="A36" s="3">
        <f t="shared" si="0"/>
        <v>35</v>
      </c>
      <c r="B36" s="36" t="s">
        <v>8</v>
      </c>
      <c r="C36" s="72" t="s">
        <v>108</v>
      </c>
      <c r="D36" s="73" t="s">
        <v>109</v>
      </c>
      <c r="E36" s="2" t="s">
        <v>27</v>
      </c>
      <c r="F36" s="36">
        <v>1</v>
      </c>
      <c r="G36" s="2" t="s">
        <v>12</v>
      </c>
      <c r="H36" s="37" t="s">
        <v>110</v>
      </c>
    </row>
    <row r="37" spans="1:8" ht="25.5">
      <c r="A37" s="3">
        <f t="shared" si="0"/>
        <v>36</v>
      </c>
      <c r="B37" s="36" t="s">
        <v>8</v>
      </c>
      <c r="C37" s="61" t="s">
        <v>111</v>
      </c>
      <c r="D37" s="74" t="s">
        <v>112</v>
      </c>
      <c r="E37" s="2" t="s">
        <v>27</v>
      </c>
      <c r="F37" s="36">
        <v>1</v>
      </c>
      <c r="G37" s="2" t="s">
        <v>12</v>
      </c>
      <c r="H37" s="37" t="s">
        <v>113</v>
      </c>
    </row>
    <row r="38" spans="1:8" ht="25.5">
      <c r="A38" s="3">
        <f t="shared" si="0"/>
        <v>37</v>
      </c>
      <c r="B38" s="36" t="s">
        <v>8</v>
      </c>
      <c r="C38" s="61" t="s">
        <v>114</v>
      </c>
      <c r="D38" s="40" t="s">
        <v>115</v>
      </c>
      <c r="E38" s="2" t="s">
        <v>27</v>
      </c>
      <c r="F38" s="36">
        <v>1</v>
      </c>
      <c r="G38" s="2" t="s">
        <v>12</v>
      </c>
      <c r="H38" s="37" t="s">
        <v>116</v>
      </c>
    </row>
    <row r="39" spans="1:8" ht="25.5">
      <c r="A39" s="3">
        <f t="shared" si="0"/>
        <v>38</v>
      </c>
      <c r="B39" s="36" t="s">
        <v>8</v>
      </c>
      <c r="C39" s="61" t="s">
        <v>117</v>
      </c>
      <c r="D39" s="74" t="s">
        <v>118</v>
      </c>
      <c r="E39" s="2" t="s">
        <v>27</v>
      </c>
      <c r="F39" s="36">
        <v>1</v>
      </c>
      <c r="G39" s="2" t="s">
        <v>12</v>
      </c>
      <c r="H39" s="37" t="s">
        <v>119</v>
      </c>
    </row>
    <row r="40" spans="1:8" ht="25.5">
      <c r="A40" s="3">
        <f t="shared" si="0"/>
        <v>39</v>
      </c>
      <c r="B40" s="36" t="s">
        <v>8</v>
      </c>
      <c r="C40" s="61" t="s">
        <v>120</v>
      </c>
      <c r="D40" s="41" t="s">
        <v>121</v>
      </c>
      <c r="E40" s="2" t="s">
        <v>27</v>
      </c>
      <c r="F40" s="36">
        <v>12</v>
      </c>
      <c r="G40" s="2" t="s">
        <v>12</v>
      </c>
      <c r="H40" s="37" t="s">
        <v>122</v>
      </c>
    </row>
    <row r="41" spans="1:8" ht="38.25">
      <c r="A41" s="3">
        <f t="shared" si="0"/>
        <v>40</v>
      </c>
      <c r="B41" s="36" t="s">
        <v>8</v>
      </c>
      <c r="C41" s="3" t="s">
        <v>123</v>
      </c>
      <c r="D41" s="42" t="s">
        <v>124</v>
      </c>
      <c r="E41" s="2" t="s">
        <v>27</v>
      </c>
      <c r="F41" s="36">
        <v>1</v>
      </c>
      <c r="G41" s="2" t="s">
        <v>12</v>
      </c>
      <c r="H41" s="37" t="s">
        <v>125</v>
      </c>
    </row>
    <row r="42" spans="1:8" ht="38.25">
      <c r="A42" s="3">
        <f t="shared" si="0"/>
        <v>41</v>
      </c>
      <c r="B42" s="36" t="s">
        <v>8</v>
      </c>
      <c r="C42" s="61" t="s">
        <v>126</v>
      </c>
      <c r="D42" s="4" t="s">
        <v>127</v>
      </c>
      <c r="E42" s="2" t="s">
        <v>27</v>
      </c>
      <c r="F42" s="36">
        <v>1</v>
      </c>
      <c r="G42" s="2" t="s">
        <v>12</v>
      </c>
      <c r="H42" s="37" t="s">
        <v>128</v>
      </c>
    </row>
    <row r="43" spans="1:8" ht="38.25">
      <c r="A43" s="3">
        <f t="shared" si="0"/>
        <v>42</v>
      </c>
      <c r="B43" s="36" t="s">
        <v>8</v>
      </c>
      <c r="C43" s="61" t="s">
        <v>129</v>
      </c>
      <c r="D43" s="4" t="s">
        <v>130</v>
      </c>
      <c r="E43" s="2" t="s">
        <v>27</v>
      </c>
      <c r="F43" s="36">
        <v>1</v>
      </c>
      <c r="G43" s="2" t="s">
        <v>12</v>
      </c>
      <c r="H43" s="37" t="s">
        <v>131</v>
      </c>
    </row>
    <row r="44" spans="1:8" ht="38.25">
      <c r="A44" s="3">
        <f t="shared" si="0"/>
        <v>43</v>
      </c>
      <c r="B44" s="36" t="s">
        <v>8</v>
      </c>
      <c r="C44" s="61" t="s">
        <v>132</v>
      </c>
      <c r="D44" s="4" t="s">
        <v>133</v>
      </c>
      <c r="E44" s="2" t="s">
        <v>27</v>
      </c>
      <c r="F44" s="36">
        <v>1</v>
      </c>
      <c r="G44" s="2" t="s">
        <v>12</v>
      </c>
      <c r="H44" s="37" t="s">
        <v>134</v>
      </c>
    </row>
    <row r="45" spans="1:8" ht="38.25">
      <c r="A45" s="3">
        <f t="shared" si="0"/>
        <v>44</v>
      </c>
      <c r="B45" s="36" t="s">
        <v>20</v>
      </c>
      <c r="C45" s="75" t="s">
        <v>135</v>
      </c>
      <c r="D45" s="4" t="s">
        <v>136</v>
      </c>
      <c r="E45" s="3" t="s">
        <v>27</v>
      </c>
      <c r="F45" s="3">
        <v>1</v>
      </c>
      <c r="G45" s="2" t="s">
        <v>12</v>
      </c>
      <c r="H45" s="39" t="s">
        <v>137</v>
      </c>
    </row>
    <row r="46" spans="1:8" ht="38.25">
      <c r="A46" s="3">
        <f t="shared" si="0"/>
        <v>45</v>
      </c>
      <c r="B46" s="36" t="s">
        <v>20</v>
      </c>
      <c r="C46" s="75" t="s">
        <v>138</v>
      </c>
      <c r="D46" s="4" t="s">
        <v>139</v>
      </c>
      <c r="E46" s="3" t="s">
        <v>27</v>
      </c>
      <c r="F46" s="3">
        <v>1</v>
      </c>
      <c r="G46" s="2" t="s">
        <v>12</v>
      </c>
      <c r="H46" s="39" t="s">
        <v>140</v>
      </c>
    </row>
    <row r="47" spans="1:8" ht="38.25">
      <c r="A47" s="3">
        <f t="shared" si="0"/>
        <v>46</v>
      </c>
      <c r="B47" s="36" t="s">
        <v>20</v>
      </c>
      <c r="C47" s="75" t="s">
        <v>141</v>
      </c>
      <c r="D47" s="4" t="s">
        <v>142</v>
      </c>
      <c r="E47" s="3" t="s">
        <v>27</v>
      </c>
      <c r="F47" s="3">
        <v>100</v>
      </c>
      <c r="G47" s="2" t="s">
        <v>12</v>
      </c>
      <c r="H47" s="39" t="s">
        <v>143</v>
      </c>
    </row>
    <row r="48" spans="1:8" ht="63.75">
      <c r="A48" s="3">
        <f t="shared" si="0"/>
        <v>47</v>
      </c>
      <c r="B48" s="36" t="s">
        <v>20</v>
      </c>
      <c r="C48" s="75" t="s">
        <v>144</v>
      </c>
      <c r="D48" s="4" t="s">
        <v>145</v>
      </c>
      <c r="E48" s="3" t="s">
        <v>27</v>
      </c>
      <c r="F48" s="3">
        <v>1</v>
      </c>
      <c r="G48" s="2" t="s">
        <v>12</v>
      </c>
      <c r="H48" s="39" t="s">
        <v>146</v>
      </c>
    </row>
    <row r="49" spans="1:8" ht="38.25">
      <c r="A49" s="3">
        <f t="shared" si="0"/>
        <v>48</v>
      </c>
      <c r="B49" s="36" t="s">
        <v>20</v>
      </c>
      <c r="C49" s="75" t="s">
        <v>147</v>
      </c>
      <c r="D49" s="4" t="s">
        <v>148</v>
      </c>
      <c r="E49" s="3" t="s">
        <v>27</v>
      </c>
      <c r="F49" s="3">
        <v>250</v>
      </c>
      <c r="G49" s="2" t="s">
        <v>12</v>
      </c>
      <c r="H49" s="39" t="s">
        <v>149</v>
      </c>
    </row>
    <row r="50" spans="1:8" ht="76.5">
      <c r="A50" s="3">
        <f t="shared" si="0"/>
        <v>49</v>
      </c>
      <c r="B50" s="36" t="s">
        <v>20</v>
      </c>
      <c r="C50" s="75" t="s">
        <v>150</v>
      </c>
      <c r="D50" s="4" t="s">
        <v>151</v>
      </c>
      <c r="E50" s="3" t="s">
        <v>27</v>
      </c>
      <c r="F50" s="3">
        <v>1</v>
      </c>
      <c r="G50" s="2" t="s">
        <v>12</v>
      </c>
      <c r="H50" s="39" t="s">
        <v>152</v>
      </c>
    </row>
    <row r="51" spans="1:8" ht="38.25">
      <c r="A51" s="3">
        <f t="shared" si="0"/>
        <v>50</v>
      </c>
      <c r="B51" s="36" t="s">
        <v>20</v>
      </c>
      <c r="C51" s="61" t="s">
        <v>153</v>
      </c>
      <c r="D51" s="4" t="s">
        <v>154</v>
      </c>
      <c r="E51" s="3" t="s">
        <v>27</v>
      </c>
      <c r="F51" s="3">
        <v>1</v>
      </c>
      <c r="G51" s="2" t="s">
        <v>12</v>
      </c>
      <c r="H51" s="39" t="s">
        <v>155</v>
      </c>
    </row>
    <row r="52" spans="1:8" ht="51">
      <c r="A52" s="3">
        <f t="shared" si="0"/>
        <v>51</v>
      </c>
      <c r="B52" s="36" t="s">
        <v>20</v>
      </c>
      <c r="C52" s="36" t="s">
        <v>156</v>
      </c>
      <c r="D52" s="4" t="s">
        <v>157</v>
      </c>
      <c r="E52" s="3" t="s">
        <v>27</v>
      </c>
      <c r="F52" s="3">
        <v>1</v>
      </c>
      <c r="G52" s="2" t="s">
        <v>12</v>
      </c>
      <c r="H52" s="39" t="s">
        <v>158</v>
      </c>
    </row>
    <row r="53" spans="1:8" ht="51">
      <c r="A53" s="3">
        <f t="shared" si="0"/>
        <v>52</v>
      </c>
      <c r="B53" s="36" t="s">
        <v>20</v>
      </c>
      <c r="C53" s="36" t="s">
        <v>159</v>
      </c>
      <c r="D53" s="4" t="s">
        <v>160</v>
      </c>
      <c r="E53" s="3" t="s">
        <v>27</v>
      </c>
      <c r="F53" s="3">
        <v>1</v>
      </c>
      <c r="G53" s="2" t="s">
        <v>12</v>
      </c>
      <c r="H53" s="39" t="s">
        <v>161</v>
      </c>
    </row>
    <row r="54" spans="1:8" ht="36.75" customHeight="1">
      <c r="A54" s="3">
        <f t="shared" si="0"/>
        <v>53</v>
      </c>
      <c r="B54" s="36" t="s">
        <v>20</v>
      </c>
      <c r="C54" s="36" t="s">
        <v>162</v>
      </c>
      <c r="D54" s="76" t="s">
        <v>163</v>
      </c>
      <c r="E54" s="3" t="s">
        <v>27</v>
      </c>
      <c r="F54" s="3">
        <v>1</v>
      </c>
      <c r="G54" s="2" t="s">
        <v>12</v>
      </c>
      <c r="H54" s="39" t="s">
        <v>164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892F8-4DA8-403C-B647-7422235DF611}">
  <dimension ref="A1:H34"/>
  <sheetViews>
    <sheetView topLeftCell="A28" workbookViewId="0">
      <selection activeCell="D5" sqref="D5"/>
    </sheetView>
  </sheetViews>
  <sheetFormatPr defaultRowHeight="12.75"/>
  <cols>
    <col min="2" max="2" width="13.140625" bestFit="1" customWidth="1"/>
    <col min="3" max="3" width="24.5703125" customWidth="1"/>
    <col min="4" max="4" width="49.28515625" customWidth="1"/>
    <col min="5" max="5" width="14.42578125" bestFit="1" customWidth="1"/>
    <col min="6" max="6" width="20.28515625" bestFit="1" customWidth="1"/>
    <col min="7" max="7" width="22" customWidth="1"/>
    <col min="8" max="8" width="21.28515625" customWidth="1"/>
  </cols>
  <sheetData>
    <row r="1" spans="1:8" ht="38.25">
      <c r="A1" s="5" t="s">
        <v>0</v>
      </c>
      <c r="B1" s="7" t="s">
        <v>1</v>
      </c>
      <c r="C1" s="7" t="s">
        <v>2</v>
      </c>
      <c r="D1" s="5" t="s">
        <v>3</v>
      </c>
      <c r="E1" s="33" t="s">
        <v>4</v>
      </c>
      <c r="F1" s="5" t="s">
        <v>5</v>
      </c>
      <c r="G1" s="34" t="s">
        <v>6</v>
      </c>
      <c r="H1" s="35" t="s">
        <v>7</v>
      </c>
    </row>
    <row r="2" spans="1:8" ht="25.5">
      <c r="A2" s="38">
        <v>1</v>
      </c>
      <c r="B2" s="21" t="s">
        <v>20</v>
      </c>
      <c r="C2" s="22" t="s">
        <v>438</v>
      </c>
      <c r="D2" s="43" t="s">
        <v>439</v>
      </c>
      <c r="E2" s="21" t="s">
        <v>27</v>
      </c>
      <c r="F2" s="19">
        <v>12</v>
      </c>
      <c r="G2" s="21" t="s">
        <v>440</v>
      </c>
      <c r="H2" s="22" t="s">
        <v>441</v>
      </c>
    </row>
    <row r="3" spans="1:8" ht="25.5">
      <c r="A3" s="38">
        <f>A2+1</f>
        <v>2</v>
      </c>
      <c r="B3" s="21" t="s">
        <v>20</v>
      </c>
      <c r="C3" s="22" t="s">
        <v>442</v>
      </c>
      <c r="D3" s="43" t="s">
        <v>443</v>
      </c>
      <c r="E3" s="21" t="s">
        <v>27</v>
      </c>
      <c r="F3" s="19">
        <v>12</v>
      </c>
      <c r="G3" s="21" t="s">
        <v>440</v>
      </c>
      <c r="H3" s="22" t="s">
        <v>444</v>
      </c>
    </row>
    <row r="4" spans="1:8" ht="25.5">
      <c r="A4" s="38">
        <f>A3+1</f>
        <v>3</v>
      </c>
      <c r="B4" s="21" t="s">
        <v>20</v>
      </c>
      <c r="C4" s="22" t="s">
        <v>445</v>
      </c>
      <c r="D4" s="43" t="s">
        <v>446</v>
      </c>
      <c r="E4" s="21" t="s">
        <v>27</v>
      </c>
      <c r="F4" s="19">
        <v>12</v>
      </c>
      <c r="G4" s="21" t="s">
        <v>440</v>
      </c>
      <c r="H4" s="22" t="s">
        <v>447</v>
      </c>
    </row>
    <row r="5" spans="1:8" ht="25.5">
      <c r="A5" s="38">
        <f t="shared" ref="A5:A34" si="0">A4+1</f>
        <v>4</v>
      </c>
      <c r="B5" s="21" t="s">
        <v>20</v>
      </c>
      <c r="C5" s="22" t="s">
        <v>448</v>
      </c>
      <c r="D5" s="43" t="s">
        <v>449</v>
      </c>
      <c r="E5" s="21" t="s">
        <v>27</v>
      </c>
      <c r="F5" s="19">
        <v>12</v>
      </c>
      <c r="G5" s="21" t="s">
        <v>440</v>
      </c>
      <c r="H5" s="22" t="s">
        <v>450</v>
      </c>
    </row>
    <row r="6" spans="1:8" ht="25.5">
      <c r="A6" s="38">
        <f t="shared" si="0"/>
        <v>5</v>
      </c>
      <c r="B6" s="21" t="s">
        <v>20</v>
      </c>
      <c r="C6" s="22" t="s">
        <v>451</v>
      </c>
      <c r="D6" s="43" t="s">
        <v>452</v>
      </c>
      <c r="E6" s="21" t="s">
        <v>27</v>
      </c>
      <c r="F6" s="21">
        <v>12</v>
      </c>
      <c r="G6" s="21" t="s">
        <v>440</v>
      </c>
      <c r="H6" s="21" t="s">
        <v>453</v>
      </c>
    </row>
    <row r="7" spans="1:8" ht="25.5">
      <c r="A7" s="38">
        <f t="shared" si="0"/>
        <v>6</v>
      </c>
      <c r="B7" s="21" t="s">
        <v>20</v>
      </c>
      <c r="C7" s="22" t="s">
        <v>454</v>
      </c>
      <c r="D7" s="43" t="s">
        <v>455</v>
      </c>
      <c r="E7" s="21" t="s">
        <v>27</v>
      </c>
      <c r="F7" s="19">
        <v>12</v>
      </c>
      <c r="G7" s="21" t="s">
        <v>440</v>
      </c>
      <c r="H7" s="22" t="s">
        <v>456</v>
      </c>
    </row>
    <row r="8" spans="1:8" ht="25.5">
      <c r="A8" s="38">
        <f t="shared" si="0"/>
        <v>7</v>
      </c>
      <c r="B8" s="21" t="s">
        <v>20</v>
      </c>
      <c r="C8" s="22" t="s">
        <v>457</v>
      </c>
      <c r="D8" s="43" t="s">
        <v>458</v>
      </c>
      <c r="E8" s="21" t="s">
        <v>27</v>
      </c>
      <c r="F8" s="19">
        <v>1</v>
      </c>
      <c r="G8" s="21" t="s">
        <v>440</v>
      </c>
      <c r="H8" s="22" t="s">
        <v>459</v>
      </c>
    </row>
    <row r="9" spans="1:8" ht="25.5">
      <c r="A9" s="38">
        <f t="shared" si="0"/>
        <v>8</v>
      </c>
      <c r="B9" s="22" t="s">
        <v>55</v>
      </c>
      <c r="C9" s="21" t="s">
        <v>460</v>
      </c>
      <c r="D9" s="43" t="s">
        <v>461</v>
      </c>
      <c r="E9" s="22" t="s">
        <v>11</v>
      </c>
      <c r="F9" s="22">
        <v>1</v>
      </c>
      <c r="G9" s="22" t="s">
        <v>462</v>
      </c>
      <c r="H9" s="21">
        <v>50398</v>
      </c>
    </row>
    <row r="10" spans="1:8" ht="25.5">
      <c r="A10" s="38">
        <f t="shared" si="0"/>
        <v>9</v>
      </c>
      <c r="B10" s="21" t="s">
        <v>55</v>
      </c>
      <c r="C10" s="22" t="s">
        <v>463</v>
      </c>
      <c r="D10" s="43" t="s">
        <v>464</v>
      </c>
      <c r="E10" s="21" t="s">
        <v>27</v>
      </c>
      <c r="F10" s="22">
        <v>1</v>
      </c>
      <c r="G10" s="21" t="s">
        <v>440</v>
      </c>
      <c r="H10" s="88" t="s">
        <v>465</v>
      </c>
    </row>
    <row r="11" spans="1:8">
      <c r="A11" s="38">
        <f t="shared" si="0"/>
        <v>10</v>
      </c>
      <c r="B11" s="22" t="s">
        <v>55</v>
      </c>
      <c r="C11" s="21" t="s">
        <v>466</v>
      </c>
      <c r="D11" s="43" t="s">
        <v>467</v>
      </c>
      <c r="E11" s="22" t="s">
        <v>11</v>
      </c>
      <c r="F11" s="22">
        <v>5</v>
      </c>
      <c r="G11" s="22" t="s">
        <v>440</v>
      </c>
      <c r="H11" s="21" t="s">
        <v>468</v>
      </c>
    </row>
    <row r="12" spans="1:8" ht="25.5">
      <c r="A12" s="38">
        <f t="shared" si="0"/>
        <v>11</v>
      </c>
      <c r="B12" s="22" t="s">
        <v>55</v>
      </c>
      <c r="C12" s="21" t="s">
        <v>469</v>
      </c>
      <c r="D12" s="43" t="s">
        <v>470</v>
      </c>
      <c r="E12" s="22" t="s">
        <v>11</v>
      </c>
      <c r="F12" s="22">
        <v>1</v>
      </c>
      <c r="G12" s="22" t="s">
        <v>440</v>
      </c>
      <c r="H12" s="21" t="s">
        <v>471</v>
      </c>
    </row>
    <row r="13" spans="1:8" ht="25.5">
      <c r="A13" s="38">
        <f t="shared" si="0"/>
        <v>12</v>
      </c>
      <c r="B13" s="22" t="s">
        <v>55</v>
      </c>
      <c r="C13" s="21" t="s">
        <v>472</v>
      </c>
      <c r="D13" s="43" t="s">
        <v>473</v>
      </c>
      <c r="E13" s="22" t="s">
        <v>11</v>
      </c>
      <c r="F13" s="22">
        <v>1</v>
      </c>
      <c r="G13" s="22" t="s">
        <v>440</v>
      </c>
      <c r="H13" s="21" t="s">
        <v>474</v>
      </c>
    </row>
    <row r="14" spans="1:8" ht="25.5">
      <c r="A14" s="38">
        <f t="shared" si="0"/>
        <v>13</v>
      </c>
      <c r="B14" s="22" t="s">
        <v>55</v>
      </c>
      <c r="C14" s="21" t="s">
        <v>475</v>
      </c>
      <c r="D14" s="43" t="s">
        <v>476</v>
      </c>
      <c r="E14" s="22" t="s">
        <v>11</v>
      </c>
      <c r="F14" s="22">
        <v>1</v>
      </c>
      <c r="G14" s="22" t="s">
        <v>440</v>
      </c>
      <c r="H14" s="21" t="s">
        <v>477</v>
      </c>
    </row>
    <row r="15" spans="1:8" ht="25.5">
      <c r="A15" s="38">
        <f t="shared" si="0"/>
        <v>14</v>
      </c>
      <c r="B15" s="22" t="s">
        <v>55</v>
      </c>
      <c r="C15" s="21" t="s">
        <v>478</v>
      </c>
      <c r="D15" s="43" t="s">
        <v>479</v>
      </c>
      <c r="E15" s="22" t="s">
        <v>11</v>
      </c>
      <c r="F15" s="22">
        <v>100</v>
      </c>
      <c r="G15" s="22" t="s">
        <v>462</v>
      </c>
      <c r="H15" s="21" t="s">
        <v>480</v>
      </c>
    </row>
    <row r="16" spans="1:8" ht="25.5">
      <c r="A16" s="38">
        <f t="shared" si="0"/>
        <v>15</v>
      </c>
      <c r="B16" s="22" t="s">
        <v>55</v>
      </c>
      <c r="C16" s="21" t="s">
        <v>481</v>
      </c>
      <c r="D16" s="43" t="s">
        <v>482</v>
      </c>
      <c r="E16" s="22" t="s">
        <v>11</v>
      </c>
      <c r="F16" s="22">
        <v>1</v>
      </c>
      <c r="G16" s="22" t="s">
        <v>462</v>
      </c>
      <c r="H16" s="21" t="s">
        <v>483</v>
      </c>
    </row>
    <row r="17" spans="1:8" ht="25.5">
      <c r="A17" s="38">
        <f t="shared" si="0"/>
        <v>16</v>
      </c>
      <c r="B17" s="22" t="s">
        <v>55</v>
      </c>
      <c r="C17" s="21" t="s">
        <v>484</v>
      </c>
      <c r="D17" s="43" t="s">
        <v>485</v>
      </c>
      <c r="E17" s="22" t="s">
        <v>11</v>
      </c>
      <c r="F17" s="22">
        <v>10</v>
      </c>
      <c r="G17" s="22" t="s">
        <v>462</v>
      </c>
      <c r="H17" s="21" t="s">
        <v>486</v>
      </c>
    </row>
    <row r="18" spans="1:8" ht="25.5">
      <c r="A18" s="38">
        <f t="shared" si="0"/>
        <v>17</v>
      </c>
      <c r="B18" s="22" t="s">
        <v>55</v>
      </c>
      <c r="C18" s="22" t="s">
        <v>487</v>
      </c>
      <c r="D18" s="43" t="s">
        <v>488</v>
      </c>
      <c r="E18" s="22" t="s">
        <v>27</v>
      </c>
      <c r="F18" s="22">
        <v>1</v>
      </c>
      <c r="G18" s="22" t="s">
        <v>440</v>
      </c>
      <c r="H18" s="22" t="s">
        <v>489</v>
      </c>
    </row>
    <row r="19" spans="1:8" ht="38.25">
      <c r="A19" s="38">
        <f t="shared" si="0"/>
        <v>18</v>
      </c>
      <c r="B19" s="21" t="s">
        <v>310</v>
      </c>
      <c r="C19" s="22" t="s">
        <v>490</v>
      </c>
      <c r="D19" s="43" t="s">
        <v>491</v>
      </c>
      <c r="E19" s="21" t="s">
        <v>27</v>
      </c>
      <c r="F19" s="22">
        <v>1</v>
      </c>
      <c r="G19" s="21" t="s">
        <v>440</v>
      </c>
      <c r="H19" s="22" t="s">
        <v>492</v>
      </c>
    </row>
    <row r="20" spans="1:8" ht="25.5">
      <c r="A20" s="38">
        <f t="shared" si="0"/>
        <v>19</v>
      </c>
      <c r="B20" s="21" t="s">
        <v>310</v>
      </c>
      <c r="C20" s="21" t="s">
        <v>493</v>
      </c>
      <c r="D20" s="43" t="s">
        <v>494</v>
      </c>
      <c r="E20" s="21" t="s">
        <v>27</v>
      </c>
      <c r="F20" s="22">
        <v>1</v>
      </c>
      <c r="G20" s="21" t="s">
        <v>440</v>
      </c>
      <c r="H20" s="22" t="s">
        <v>495</v>
      </c>
    </row>
    <row r="21" spans="1:8" ht="25.5">
      <c r="A21" s="38">
        <f t="shared" si="0"/>
        <v>20</v>
      </c>
      <c r="B21" s="21" t="s">
        <v>310</v>
      </c>
      <c r="C21" s="21" t="s">
        <v>496</v>
      </c>
      <c r="D21" s="43" t="s">
        <v>497</v>
      </c>
      <c r="E21" s="21" t="s">
        <v>27</v>
      </c>
      <c r="F21" s="22">
        <v>1</v>
      </c>
      <c r="G21" s="21" t="s">
        <v>440</v>
      </c>
      <c r="H21" s="22" t="s">
        <v>498</v>
      </c>
    </row>
    <row r="22" spans="1:8" ht="25.5">
      <c r="A22" s="38">
        <f t="shared" si="0"/>
        <v>21</v>
      </c>
      <c r="B22" s="21" t="s">
        <v>310</v>
      </c>
      <c r="C22" s="21" t="s">
        <v>499</v>
      </c>
      <c r="D22" s="43" t="s">
        <v>500</v>
      </c>
      <c r="E22" s="21" t="s">
        <v>27</v>
      </c>
      <c r="F22" s="22">
        <v>1</v>
      </c>
      <c r="G22" s="22" t="s">
        <v>440</v>
      </c>
      <c r="H22" s="22" t="s">
        <v>501</v>
      </c>
    </row>
    <row r="23" spans="1:8" ht="25.5">
      <c r="A23" s="38">
        <f t="shared" si="0"/>
        <v>22</v>
      </c>
      <c r="B23" s="21" t="s">
        <v>310</v>
      </c>
      <c r="C23" s="21" t="s">
        <v>502</v>
      </c>
      <c r="D23" s="43" t="s">
        <v>503</v>
      </c>
      <c r="E23" s="21" t="s">
        <v>27</v>
      </c>
      <c r="F23" s="22">
        <v>10</v>
      </c>
      <c r="G23" s="22" t="s">
        <v>440</v>
      </c>
      <c r="H23" s="22" t="s">
        <v>504</v>
      </c>
    </row>
    <row r="24" spans="1:8">
      <c r="A24" s="38">
        <f t="shared" si="0"/>
        <v>23</v>
      </c>
      <c r="B24" s="21" t="s">
        <v>310</v>
      </c>
      <c r="C24" s="21" t="s">
        <v>505</v>
      </c>
      <c r="D24" s="43" t="s">
        <v>506</v>
      </c>
      <c r="E24" s="21" t="s">
        <v>27</v>
      </c>
      <c r="F24" s="21">
        <v>1</v>
      </c>
      <c r="G24" s="22" t="s">
        <v>440</v>
      </c>
      <c r="H24" s="22" t="s">
        <v>507</v>
      </c>
    </row>
    <row r="25" spans="1:8">
      <c r="A25" s="38">
        <f t="shared" si="0"/>
        <v>24</v>
      </c>
      <c r="B25" s="21" t="s">
        <v>310</v>
      </c>
      <c r="C25" s="21" t="s">
        <v>508</v>
      </c>
      <c r="D25" s="43" t="s">
        <v>509</v>
      </c>
      <c r="E25" s="21" t="s">
        <v>27</v>
      </c>
      <c r="F25" s="22">
        <v>1</v>
      </c>
      <c r="G25" s="22" t="s">
        <v>440</v>
      </c>
      <c r="H25" s="22" t="s">
        <v>510</v>
      </c>
    </row>
    <row r="26" spans="1:8" ht="51">
      <c r="A26" s="38">
        <f t="shared" si="0"/>
        <v>25</v>
      </c>
      <c r="B26" s="22" t="s">
        <v>310</v>
      </c>
      <c r="C26" s="21" t="s">
        <v>511</v>
      </c>
      <c r="D26" s="43" t="s">
        <v>512</v>
      </c>
      <c r="E26" s="22" t="s">
        <v>11</v>
      </c>
      <c r="F26" s="22">
        <v>1</v>
      </c>
      <c r="G26" s="22" t="s">
        <v>440</v>
      </c>
      <c r="H26" s="21" t="s">
        <v>513</v>
      </c>
    </row>
    <row r="27" spans="1:8" ht="63.75">
      <c r="A27" s="38">
        <f t="shared" si="0"/>
        <v>26</v>
      </c>
      <c r="B27" s="22" t="s">
        <v>310</v>
      </c>
      <c r="C27" s="21" t="s">
        <v>514</v>
      </c>
      <c r="D27" s="43" t="s">
        <v>515</v>
      </c>
      <c r="E27" s="22" t="s">
        <v>11</v>
      </c>
      <c r="F27" s="22">
        <v>1</v>
      </c>
      <c r="G27" s="22" t="s">
        <v>440</v>
      </c>
      <c r="H27" s="21" t="s">
        <v>516</v>
      </c>
    </row>
    <row r="28" spans="1:8" ht="51">
      <c r="A28" s="38">
        <f t="shared" si="0"/>
        <v>27</v>
      </c>
      <c r="B28" s="22" t="s">
        <v>310</v>
      </c>
      <c r="C28" s="21" t="s">
        <v>517</v>
      </c>
      <c r="D28" s="43" t="s">
        <v>518</v>
      </c>
      <c r="E28" s="22" t="s">
        <v>11</v>
      </c>
      <c r="F28" s="22">
        <v>1</v>
      </c>
      <c r="G28" s="22" t="s">
        <v>440</v>
      </c>
      <c r="H28" s="21" t="s">
        <v>519</v>
      </c>
    </row>
    <row r="29" spans="1:8" ht="25.5">
      <c r="A29" s="38">
        <f t="shared" si="0"/>
        <v>28</v>
      </c>
      <c r="B29" s="21" t="s">
        <v>310</v>
      </c>
      <c r="C29" s="21" t="s">
        <v>520</v>
      </c>
      <c r="D29" s="43" t="s">
        <v>521</v>
      </c>
      <c r="E29" s="21" t="s">
        <v>27</v>
      </c>
      <c r="F29" s="22">
        <v>1</v>
      </c>
      <c r="G29" s="22" t="s">
        <v>440</v>
      </c>
      <c r="H29" s="22" t="s">
        <v>522</v>
      </c>
    </row>
    <row r="30" spans="1:8" ht="38.25">
      <c r="A30" s="38">
        <f t="shared" si="0"/>
        <v>29</v>
      </c>
      <c r="B30" s="21" t="s">
        <v>310</v>
      </c>
      <c r="C30" s="21" t="s">
        <v>523</v>
      </c>
      <c r="D30" s="43" t="s">
        <v>524</v>
      </c>
      <c r="E30" s="21" t="s">
        <v>27</v>
      </c>
      <c r="F30" s="22">
        <v>1</v>
      </c>
      <c r="G30" s="22" t="s">
        <v>440</v>
      </c>
      <c r="H30" s="22" t="s">
        <v>525</v>
      </c>
    </row>
    <row r="31" spans="1:8" ht="25.5">
      <c r="A31" s="38">
        <f t="shared" si="0"/>
        <v>30</v>
      </c>
      <c r="B31" s="22" t="s">
        <v>310</v>
      </c>
      <c r="C31" s="21" t="s">
        <v>526</v>
      </c>
      <c r="D31" s="43" t="s">
        <v>527</v>
      </c>
      <c r="E31" s="22" t="s">
        <v>342</v>
      </c>
      <c r="F31" s="22">
        <v>250</v>
      </c>
      <c r="G31" s="22" t="s">
        <v>440</v>
      </c>
      <c r="H31" s="22" t="s">
        <v>528</v>
      </c>
    </row>
    <row r="32" spans="1:8" ht="38.25">
      <c r="A32" s="38">
        <f t="shared" si="0"/>
        <v>31</v>
      </c>
      <c r="B32" s="22" t="s">
        <v>310</v>
      </c>
      <c r="C32" s="21" t="s">
        <v>529</v>
      </c>
      <c r="D32" s="43" t="s">
        <v>530</v>
      </c>
      <c r="E32" s="21" t="s">
        <v>27</v>
      </c>
      <c r="F32" s="22">
        <v>1</v>
      </c>
      <c r="G32" s="22" t="s">
        <v>440</v>
      </c>
      <c r="H32" s="22" t="s">
        <v>531</v>
      </c>
    </row>
    <row r="33" spans="1:8" ht="38.25">
      <c r="A33" s="38">
        <f t="shared" si="0"/>
        <v>32</v>
      </c>
      <c r="B33" s="22" t="s">
        <v>310</v>
      </c>
      <c r="C33" s="21" t="s">
        <v>532</v>
      </c>
      <c r="D33" s="43" t="s">
        <v>533</v>
      </c>
      <c r="E33" s="21" t="s">
        <v>27</v>
      </c>
      <c r="F33" s="22">
        <v>1</v>
      </c>
      <c r="G33" s="21" t="s">
        <v>440</v>
      </c>
      <c r="H33" s="22" t="s">
        <v>534</v>
      </c>
    </row>
    <row r="34" spans="1:8" ht="51">
      <c r="A34" s="38">
        <f t="shared" si="0"/>
        <v>33</v>
      </c>
      <c r="B34" s="22" t="s">
        <v>310</v>
      </c>
      <c r="C34" s="21" t="s">
        <v>535</v>
      </c>
      <c r="D34" s="43" t="s">
        <v>536</v>
      </c>
      <c r="E34" s="21" t="s">
        <v>27</v>
      </c>
      <c r="F34" s="22">
        <v>1</v>
      </c>
      <c r="G34" s="22" t="s">
        <v>440</v>
      </c>
      <c r="H34" s="22" t="s">
        <v>537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EECCE-9AFF-4D56-8081-1F7D3B01476E}">
  <dimension ref="A1:H2"/>
  <sheetViews>
    <sheetView workbookViewId="0">
      <selection activeCell="A15" sqref="A15"/>
    </sheetView>
  </sheetViews>
  <sheetFormatPr defaultRowHeight="12.75"/>
  <cols>
    <col min="2" max="2" width="13.140625" bestFit="1" customWidth="1"/>
    <col min="3" max="3" width="20.7109375" bestFit="1" customWidth="1"/>
    <col min="4" max="4" width="49.28515625" customWidth="1"/>
    <col min="5" max="5" width="14.42578125" bestFit="1" customWidth="1"/>
    <col min="6" max="6" width="20.28515625" bestFit="1" customWidth="1"/>
    <col min="7" max="7" width="22" customWidth="1"/>
    <col min="8" max="8" width="21.28515625" customWidth="1"/>
  </cols>
  <sheetData>
    <row r="1" spans="1:8" ht="38.25">
      <c r="A1" s="5" t="s">
        <v>0</v>
      </c>
      <c r="B1" s="7" t="s">
        <v>1</v>
      </c>
      <c r="C1" s="7" t="s">
        <v>2</v>
      </c>
      <c r="D1" s="5" t="s">
        <v>3</v>
      </c>
      <c r="E1" s="33" t="s">
        <v>4</v>
      </c>
      <c r="F1" s="5" t="s">
        <v>5</v>
      </c>
      <c r="G1" s="34" t="s">
        <v>6</v>
      </c>
      <c r="H1" s="35" t="s">
        <v>7</v>
      </c>
    </row>
    <row r="2" spans="1:8" ht="51">
      <c r="A2" s="38">
        <v>1</v>
      </c>
      <c r="B2" s="21" t="s">
        <v>20</v>
      </c>
      <c r="C2" s="21" t="s">
        <v>538</v>
      </c>
      <c r="D2" s="43" t="s">
        <v>539</v>
      </c>
      <c r="E2" s="21" t="s">
        <v>27</v>
      </c>
      <c r="F2" s="22">
        <v>1</v>
      </c>
      <c r="G2" s="21" t="s">
        <v>540</v>
      </c>
      <c r="H2" s="21" t="s">
        <v>541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61C5F-8C62-4295-B293-99B90697C2B9}">
  <dimension ref="A1:H8"/>
  <sheetViews>
    <sheetView workbookViewId="0">
      <selection activeCell="K3" sqref="K3"/>
    </sheetView>
  </sheetViews>
  <sheetFormatPr defaultRowHeight="12.75"/>
  <cols>
    <col min="2" max="2" width="13.140625" bestFit="1" customWidth="1"/>
    <col min="3" max="3" width="17.5703125" bestFit="1" customWidth="1"/>
    <col min="4" max="4" width="49.28515625" customWidth="1"/>
    <col min="5" max="5" width="14.42578125" bestFit="1" customWidth="1"/>
    <col min="6" max="6" width="16.28515625" customWidth="1"/>
    <col min="7" max="7" width="22" customWidth="1"/>
    <col min="8" max="8" width="21.28515625" customWidth="1"/>
  </cols>
  <sheetData>
    <row r="1" spans="1:8" ht="51">
      <c r="A1" s="5" t="s">
        <v>0</v>
      </c>
      <c r="B1" s="7" t="s">
        <v>1</v>
      </c>
      <c r="C1" s="7" t="s">
        <v>2</v>
      </c>
      <c r="D1" s="5" t="s">
        <v>3</v>
      </c>
      <c r="E1" s="33" t="s">
        <v>4</v>
      </c>
      <c r="F1" s="5" t="s">
        <v>5</v>
      </c>
      <c r="G1" s="34" t="s">
        <v>6</v>
      </c>
      <c r="H1" s="35" t="s">
        <v>7</v>
      </c>
    </row>
    <row r="2" spans="1:8" ht="51">
      <c r="A2" s="69">
        <v>1</v>
      </c>
      <c r="B2" s="21" t="s">
        <v>8</v>
      </c>
      <c r="C2" s="22" t="s">
        <v>165</v>
      </c>
      <c r="D2" s="43" t="s">
        <v>166</v>
      </c>
      <c r="E2" s="48" t="s">
        <v>27</v>
      </c>
      <c r="F2" s="48">
        <v>1</v>
      </c>
      <c r="G2" s="9" t="s">
        <v>167</v>
      </c>
      <c r="H2" s="11" t="s">
        <v>168</v>
      </c>
    </row>
    <row r="3" spans="1:8" ht="25.5">
      <c r="A3" s="70">
        <f>A2+1</f>
        <v>2</v>
      </c>
      <c r="B3" s="21" t="s">
        <v>20</v>
      </c>
      <c r="C3" s="21" t="s">
        <v>169</v>
      </c>
      <c r="D3" s="43" t="s">
        <v>170</v>
      </c>
      <c r="E3" s="48" t="s">
        <v>27</v>
      </c>
      <c r="F3" s="22">
        <v>1</v>
      </c>
      <c r="G3" s="9" t="s">
        <v>167</v>
      </c>
      <c r="H3" s="6" t="s">
        <v>171</v>
      </c>
    </row>
    <row r="4" spans="1:8">
      <c r="A4" s="70">
        <f t="shared" ref="A4:A8" si="0">A3+1</f>
        <v>3</v>
      </c>
      <c r="B4" s="21" t="s">
        <v>20</v>
      </c>
      <c r="C4" s="21" t="s">
        <v>172</v>
      </c>
      <c r="D4" s="43" t="s">
        <v>173</v>
      </c>
      <c r="E4" s="48" t="s">
        <v>27</v>
      </c>
      <c r="F4" s="22">
        <v>1</v>
      </c>
      <c r="G4" s="9" t="s">
        <v>167</v>
      </c>
      <c r="H4" s="6" t="s">
        <v>174</v>
      </c>
    </row>
    <row r="5" spans="1:8" ht="38.25">
      <c r="A5" s="70">
        <f t="shared" si="0"/>
        <v>4</v>
      </c>
      <c r="B5" s="21" t="s">
        <v>20</v>
      </c>
      <c r="C5" s="22" t="s">
        <v>175</v>
      </c>
      <c r="D5" s="44" t="s">
        <v>176</v>
      </c>
      <c r="E5" s="48" t="s">
        <v>27</v>
      </c>
      <c r="F5" s="22">
        <v>1</v>
      </c>
      <c r="G5" s="1" t="s">
        <v>167</v>
      </c>
      <c r="H5" s="6">
        <v>4406127</v>
      </c>
    </row>
    <row r="6" spans="1:8" ht="25.5">
      <c r="A6" s="70">
        <f t="shared" si="0"/>
        <v>5</v>
      </c>
      <c r="B6" s="21" t="s">
        <v>20</v>
      </c>
      <c r="C6" s="22" t="s">
        <v>177</v>
      </c>
      <c r="D6" s="44" t="s">
        <v>178</v>
      </c>
      <c r="E6" s="48" t="s">
        <v>27</v>
      </c>
      <c r="F6" s="27">
        <v>1</v>
      </c>
      <c r="G6" s="1" t="s">
        <v>167</v>
      </c>
      <c r="H6" s="11" t="s">
        <v>179</v>
      </c>
    </row>
    <row r="7" spans="1:8" ht="25.5">
      <c r="A7" s="70">
        <f t="shared" si="0"/>
        <v>6</v>
      </c>
      <c r="B7" s="21" t="s">
        <v>20</v>
      </c>
      <c r="C7" s="22" t="s">
        <v>180</v>
      </c>
      <c r="D7" s="44" t="s">
        <v>181</v>
      </c>
      <c r="E7" s="48" t="s">
        <v>27</v>
      </c>
      <c r="F7" s="27">
        <v>1</v>
      </c>
      <c r="G7" s="1" t="s">
        <v>167</v>
      </c>
      <c r="H7" s="16">
        <v>5053804</v>
      </c>
    </row>
    <row r="8" spans="1:8" ht="25.5">
      <c r="A8" s="70">
        <f t="shared" si="0"/>
        <v>7</v>
      </c>
      <c r="B8" s="21" t="s">
        <v>20</v>
      </c>
      <c r="C8" s="22" t="s">
        <v>182</v>
      </c>
      <c r="D8" s="44" t="s">
        <v>183</v>
      </c>
      <c r="E8" s="48" t="s">
        <v>27</v>
      </c>
      <c r="F8" s="27">
        <v>1</v>
      </c>
      <c r="G8" s="1" t="s">
        <v>167</v>
      </c>
      <c r="H8" s="16">
        <v>5008157</v>
      </c>
    </row>
  </sheetData>
  <pageMargins left="0.7" right="0.7" top="0.75" bottom="0.75" header="0.3" footer="0.3"/>
  <pageSetup paperSize="9" orientation="portrait" r:id="rId1"/>
  <ignoredErrors>
    <ignoredError sqref="H3:H4 H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24ADB-1F9B-4FBF-A770-FFC5B2FD35EB}">
  <dimension ref="A1:H4"/>
  <sheetViews>
    <sheetView workbookViewId="0">
      <selection activeCell="D9" sqref="D9"/>
    </sheetView>
  </sheetViews>
  <sheetFormatPr defaultRowHeight="12.75"/>
  <cols>
    <col min="2" max="2" width="13.140625" bestFit="1" customWidth="1"/>
    <col min="3" max="3" width="20.7109375" bestFit="1" customWidth="1"/>
    <col min="4" max="4" width="49.28515625" customWidth="1"/>
    <col min="5" max="5" width="14.42578125" bestFit="1" customWidth="1"/>
    <col min="6" max="6" width="19.42578125" customWidth="1"/>
    <col min="7" max="7" width="22" customWidth="1"/>
    <col min="8" max="8" width="21.28515625" customWidth="1"/>
  </cols>
  <sheetData>
    <row r="1" spans="1:8" ht="63.75">
      <c r="A1" s="5" t="s">
        <v>0</v>
      </c>
      <c r="B1" s="7" t="s">
        <v>1</v>
      </c>
      <c r="C1" s="7" t="s">
        <v>2</v>
      </c>
      <c r="D1" s="5" t="s">
        <v>3</v>
      </c>
      <c r="E1" s="33" t="s">
        <v>4</v>
      </c>
      <c r="F1" s="5" t="s">
        <v>184</v>
      </c>
      <c r="G1" s="34" t="s">
        <v>6</v>
      </c>
      <c r="H1" s="35" t="s">
        <v>7</v>
      </c>
    </row>
    <row r="2" spans="1:8" ht="38.25">
      <c r="A2" s="38">
        <v>1</v>
      </c>
      <c r="B2" s="21" t="s">
        <v>185</v>
      </c>
      <c r="C2" s="23" t="s">
        <v>186</v>
      </c>
      <c r="D2" s="43" t="s">
        <v>187</v>
      </c>
      <c r="E2" s="21" t="s">
        <v>11</v>
      </c>
      <c r="F2" s="22">
        <v>25</v>
      </c>
      <c r="G2" s="30" t="s">
        <v>188</v>
      </c>
      <c r="H2" s="21">
        <v>19513</v>
      </c>
    </row>
    <row r="3" spans="1:8" ht="25.5">
      <c r="A3" s="82">
        <f>A2+1</f>
        <v>2</v>
      </c>
      <c r="B3" s="21" t="s">
        <v>185</v>
      </c>
      <c r="C3" s="23" t="s">
        <v>189</v>
      </c>
      <c r="D3" s="43" t="s">
        <v>190</v>
      </c>
      <c r="E3" s="21" t="s">
        <v>11</v>
      </c>
      <c r="F3" s="22">
        <v>25</v>
      </c>
      <c r="G3" s="30" t="s">
        <v>188</v>
      </c>
      <c r="H3" s="21">
        <v>15433</v>
      </c>
    </row>
    <row r="4" spans="1:8" ht="38.25">
      <c r="A4" s="82">
        <f>A3+1</f>
        <v>3</v>
      </c>
      <c r="B4" s="21" t="s">
        <v>185</v>
      </c>
      <c r="C4" s="23" t="s">
        <v>191</v>
      </c>
      <c r="D4" s="43" t="s">
        <v>192</v>
      </c>
      <c r="E4" s="21" t="s">
        <v>11</v>
      </c>
      <c r="F4" s="22">
        <v>25</v>
      </c>
      <c r="G4" s="30" t="s">
        <v>188</v>
      </c>
      <c r="H4" s="21">
        <v>20777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8640F-7108-4D60-8264-C060A1A6D678}">
  <dimension ref="A1:H8"/>
  <sheetViews>
    <sheetView workbookViewId="0">
      <selection activeCell="D12" sqref="D12"/>
    </sheetView>
  </sheetViews>
  <sheetFormatPr defaultRowHeight="12.75"/>
  <cols>
    <col min="1" max="1" width="14.7109375" customWidth="1"/>
    <col min="2" max="2" width="13.140625" bestFit="1" customWidth="1"/>
    <col min="3" max="3" width="20.7109375" bestFit="1" customWidth="1"/>
    <col min="4" max="4" width="49.28515625" customWidth="1"/>
    <col min="5" max="5" width="14.42578125" bestFit="1" customWidth="1"/>
    <col min="6" max="6" width="20.28515625" bestFit="1" customWidth="1"/>
    <col min="7" max="7" width="22" customWidth="1"/>
    <col min="8" max="8" width="24.7109375" bestFit="1" customWidth="1"/>
  </cols>
  <sheetData>
    <row r="1" spans="1:8" ht="38.25">
      <c r="A1" s="5" t="s">
        <v>0</v>
      </c>
      <c r="B1" s="7" t="s">
        <v>1</v>
      </c>
      <c r="C1" s="7" t="s">
        <v>2</v>
      </c>
      <c r="D1" s="5" t="s">
        <v>3</v>
      </c>
      <c r="E1" s="33" t="s">
        <v>4</v>
      </c>
      <c r="F1" s="5" t="s">
        <v>5</v>
      </c>
      <c r="G1" s="34" t="s">
        <v>6</v>
      </c>
      <c r="H1" s="35" t="s">
        <v>7</v>
      </c>
    </row>
    <row r="2" spans="1:8" ht="25.5">
      <c r="A2" s="38">
        <v>1</v>
      </c>
      <c r="B2" s="21" t="s">
        <v>185</v>
      </c>
      <c r="C2" s="22" t="s">
        <v>193</v>
      </c>
      <c r="D2" s="43" t="s">
        <v>194</v>
      </c>
      <c r="E2" s="21" t="s">
        <v>27</v>
      </c>
      <c r="F2" s="22">
        <v>1</v>
      </c>
      <c r="G2" s="21" t="s">
        <v>195</v>
      </c>
      <c r="H2" s="22" t="s">
        <v>196</v>
      </c>
    </row>
    <row r="3" spans="1:8" ht="25.5">
      <c r="A3" s="38">
        <f>A2+1</f>
        <v>2</v>
      </c>
      <c r="B3" s="21" t="s">
        <v>185</v>
      </c>
      <c r="C3" s="22" t="s">
        <v>197</v>
      </c>
      <c r="D3" s="43" t="s">
        <v>198</v>
      </c>
      <c r="E3" s="21" t="s">
        <v>27</v>
      </c>
      <c r="F3" s="22">
        <v>1</v>
      </c>
      <c r="G3" s="21" t="s">
        <v>195</v>
      </c>
      <c r="H3" s="22" t="s">
        <v>199</v>
      </c>
    </row>
    <row r="4" spans="1:8" ht="25.5">
      <c r="A4" s="38">
        <f>A3+1</f>
        <v>3</v>
      </c>
      <c r="B4" s="21" t="s">
        <v>185</v>
      </c>
      <c r="C4" s="21" t="s">
        <v>200</v>
      </c>
      <c r="D4" s="43" t="s">
        <v>201</v>
      </c>
      <c r="E4" s="21" t="s">
        <v>27</v>
      </c>
      <c r="F4" s="22">
        <v>1</v>
      </c>
      <c r="G4" s="21" t="s">
        <v>195</v>
      </c>
      <c r="H4" s="22" t="s">
        <v>202</v>
      </c>
    </row>
    <row r="5" spans="1:8" ht="25.5">
      <c r="A5" s="38">
        <f t="shared" ref="A5:A6" si="0">A4+1</f>
        <v>4</v>
      </c>
      <c r="B5" s="21" t="s">
        <v>185</v>
      </c>
      <c r="C5" s="22" t="s">
        <v>203</v>
      </c>
      <c r="D5" s="43" t="s">
        <v>204</v>
      </c>
      <c r="E5" s="21" t="s">
        <v>27</v>
      </c>
      <c r="F5" s="22">
        <v>1</v>
      </c>
      <c r="G5" s="21" t="s">
        <v>195</v>
      </c>
      <c r="H5" s="21" t="s">
        <v>205</v>
      </c>
    </row>
    <row r="6" spans="1:8" ht="25.5">
      <c r="A6" s="38">
        <f t="shared" si="0"/>
        <v>5</v>
      </c>
      <c r="B6" s="21" t="s">
        <v>185</v>
      </c>
      <c r="C6" s="22" t="s">
        <v>206</v>
      </c>
      <c r="D6" s="43" t="s">
        <v>207</v>
      </c>
      <c r="E6" s="21" t="s">
        <v>11</v>
      </c>
      <c r="F6" s="22">
        <v>1</v>
      </c>
      <c r="G6" s="21" t="s">
        <v>195</v>
      </c>
      <c r="H6" s="21" t="s">
        <v>208</v>
      </c>
    </row>
    <row r="7" spans="1:8">
      <c r="B7" s="58"/>
      <c r="D7" s="59"/>
      <c r="E7" s="58"/>
      <c r="F7" s="60"/>
      <c r="H7" s="58"/>
    </row>
    <row r="8" spans="1:8">
      <c r="B8" s="58"/>
      <c r="D8" s="59"/>
      <c r="E8" s="58"/>
      <c r="F8" s="60"/>
      <c r="H8" s="58"/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AB966-CB11-4EB4-AB46-0F748BA50455}">
  <dimension ref="A1:H14"/>
  <sheetViews>
    <sheetView workbookViewId="0">
      <selection activeCell="F6" sqref="F6"/>
    </sheetView>
  </sheetViews>
  <sheetFormatPr defaultRowHeight="12.75"/>
  <cols>
    <col min="2" max="2" width="13.140625" bestFit="1" customWidth="1"/>
    <col min="3" max="3" width="16.85546875" bestFit="1" customWidth="1"/>
    <col min="4" max="4" width="49.28515625" customWidth="1"/>
    <col min="5" max="5" width="14.42578125" bestFit="1" customWidth="1"/>
    <col min="6" max="6" width="19.140625" customWidth="1"/>
    <col min="7" max="7" width="22" customWidth="1"/>
    <col min="8" max="8" width="21.28515625" customWidth="1"/>
  </cols>
  <sheetData>
    <row r="1" spans="1:8" ht="63.75">
      <c r="A1" s="5" t="s">
        <v>0</v>
      </c>
      <c r="B1" s="7" t="s">
        <v>1</v>
      </c>
      <c r="C1" s="7" t="s">
        <v>2</v>
      </c>
      <c r="D1" s="5" t="s">
        <v>3</v>
      </c>
      <c r="E1" s="33" t="s">
        <v>4</v>
      </c>
      <c r="F1" s="5" t="s">
        <v>209</v>
      </c>
      <c r="G1" s="34" t="s">
        <v>6</v>
      </c>
      <c r="H1" s="35" t="s">
        <v>7</v>
      </c>
    </row>
    <row r="2" spans="1:8" ht="25.5">
      <c r="A2" s="69">
        <v>1</v>
      </c>
      <c r="B2" s="49" t="s">
        <v>55</v>
      </c>
      <c r="C2" s="49" t="s">
        <v>210</v>
      </c>
      <c r="D2" s="67" t="s">
        <v>211</v>
      </c>
      <c r="E2" s="50" t="s">
        <v>27</v>
      </c>
      <c r="F2" s="51">
        <v>1</v>
      </c>
      <c r="G2" s="49" t="s">
        <v>212</v>
      </c>
      <c r="H2" s="51" t="s">
        <v>213</v>
      </c>
    </row>
    <row r="3" spans="1:8" ht="25.5">
      <c r="A3" s="70">
        <f>A2+1</f>
        <v>2</v>
      </c>
      <c r="B3" s="52" t="s">
        <v>55</v>
      </c>
      <c r="C3" s="53" t="s">
        <v>214</v>
      </c>
      <c r="D3" s="68" t="s">
        <v>215</v>
      </c>
      <c r="E3" s="50" t="s">
        <v>27</v>
      </c>
      <c r="F3" s="50">
        <v>6</v>
      </c>
      <c r="G3" s="50" t="s">
        <v>212</v>
      </c>
      <c r="H3" s="50" t="s">
        <v>216</v>
      </c>
    </row>
    <row r="4" spans="1:8" ht="25.5">
      <c r="A4" s="70">
        <f>A3+1</f>
        <v>3</v>
      </c>
      <c r="B4" s="52" t="s">
        <v>55</v>
      </c>
      <c r="C4" s="50" t="s">
        <v>217</v>
      </c>
      <c r="D4" s="68" t="s">
        <v>218</v>
      </c>
      <c r="E4" s="50" t="s">
        <v>27</v>
      </c>
      <c r="F4" s="50">
        <v>1</v>
      </c>
      <c r="G4" s="50" t="s">
        <v>212</v>
      </c>
      <c r="H4" s="50" t="s">
        <v>219</v>
      </c>
    </row>
    <row r="5" spans="1:8">
      <c r="A5" s="70">
        <f t="shared" ref="A5:A14" si="0">A4+1</f>
        <v>4</v>
      </c>
      <c r="B5" s="52" t="s">
        <v>55</v>
      </c>
      <c r="C5" s="54" t="s">
        <v>220</v>
      </c>
      <c r="D5" s="45" t="s">
        <v>221</v>
      </c>
      <c r="E5" s="50" t="s">
        <v>27</v>
      </c>
      <c r="F5" s="50">
        <v>1</v>
      </c>
      <c r="G5" s="50" t="s">
        <v>212</v>
      </c>
      <c r="H5" s="50" t="s">
        <v>222</v>
      </c>
    </row>
    <row r="6" spans="1:8" ht="25.5">
      <c r="A6" s="70">
        <f t="shared" si="0"/>
        <v>5</v>
      </c>
      <c r="B6" s="52" t="s">
        <v>55</v>
      </c>
      <c r="C6" s="54" t="s">
        <v>223</v>
      </c>
      <c r="D6" s="45" t="s">
        <v>224</v>
      </c>
      <c r="E6" s="50" t="s">
        <v>27</v>
      </c>
      <c r="F6" s="50">
        <v>6</v>
      </c>
      <c r="G6" s="50" t="s">
        <v>212</v>
      </c>
      <c r="H6" s="55" t="s">
        <v>225</v>
      </c>
    </row>
    <row r="7" spans="1:8" ht="25.5">
      <c r="A7" s="70">
        <f t="shared" si="0"/>
        <v>6</v>
      </c>
      <c r="B7" s="52" t="s">
        <v>55</v>
      </c>
      <c r="C7" s="54" t="s">
        <v>226</v>
      </c>
      <c r="D7" s="45" t="s">
        <v>227</v>
      </c>
      <c r="E7" s="50" t="s">
        <v>27</v>
      </c>
      <c r="F7" s="50">
        <v>1</v>
      </c>
      <c r="G7" s="50" t="s">
        <v>212</v>
      </c>
      <c r="H7" s="55" t="s">
        <v>228</v>
      </c>
    </row>
    <row r="8" spans="1:8" ht="25.5">
      <c r="A8" s="70">
        <f t="shared" si="0"/>
        <v>7</v>
      </c>
      <c r="B8" s="52" t="s">
        <v>55</v>
      </c>
      <c r="C8" s="54" t="s">
        <v>229</v>
      </c>
      <c r="D8" s="45" t="s">
        <v>230</v>
      </c>
      <c r="E8" s="50" t="s">
        <v>27</v>
      </c>
      <c r="F8" s="50">
        <v>1</v>
      </c>
      <c r="G8" s="50" t="s">
        <v>212</v>
      </c>
      <c r="H8" s="55" t="s">
        <v>231</v>
      </c>
    </row>
    <row r="9" spans="1:8" ht="25.5">
      <c r="A9" s="70">
        <f t="shared" si="0"/>
        <v>8</v>
      </c>
      <c r="B9" s="52" t="s">
        <v>55</v>
      </c>
      <c r="C9" s="54" t="s">
        <v>232</v>
      </c>
      <c r="D9" s="45" t="s">
        <v>233</v>
      </c>
      <c r="E9" s="50" t="s">
        <v>27</v>
      </c>
      <c r="F9" s="50">
        <v>1</v>
      </c>
      <c r="G9" s="50" t="s">
        <v>212</v>
      </c>
      <c r="H9" s="55" t="s">
        <v>234</v>
      </c>
    </row>
    <row r="10" spans="1:8" ht="25.5">
      <c r="A10" s="70">
        <f t="shared" si="0"/>
        <v>9</v>
      </c>
      <c r="B10" s="52" t="s">
        <v>55</v>
      </c>
      <c r="C10" s="54" t="s">
        <v>235</v>
      </c>
      <c r="D10" s="45" t="s">
        <v>236</v>
      </c>
      <c r="E10" s="50" t="s">
        <v>27</v>
      </c>
      <c r="F10" s="50">
        <v>1</v>
      </c>
      <c r="G10" s="50" t="s">
        <v>212</v>
      </c>
      <c r="H10" s="55" t="s">
        <v>237</v>
      </c>
    </row>
    <row r="11" spans="1:8" ht="25.5">
      <c r="A11" s="70">
        <f t="shared" si="0"/>
        <v>10</v>
      </c>
      <c r="B11" s="52" t="s">
        <v>55</v>
      </c>
      <c r="C11" s="50" t="s">
        <v>238</v>
      </c>
      <c r="D11" s="68" t="s">
        <v>239</v>
      </c>
      <c r="E11" s="50" t="s">
        <v>27</v>
      </c>
      <c r="F11" s="50">
        <v>1</v>
      </c>
      <c r="G11" s="50" t="s">
        <v>212</v>
      </c>
      <c r="H11" s="55" t="s">
        <v>240</v>
      </c>
    </row>
    <row r="12" spans="1:8">
      <c r="A12" s="70">
        <f t="shared" si="0"/>
        <v>11</v>
      </c>
      <c r="B12" s="52" t="s">
        <v>55</v>
      </c>
      <c r="C12" s="54" t="s">
        <v>241</v>
      </c>
      <c r="D12" s="45" t="s">
        <v>242</v>
      </c>
      <c r="E12" s="50" t="s">
        <v>27</v>
      </c>
      <c r="F12" s="50">
        <v>1</v>
      </c>
      <c r="G12" s="50" t="s">
        <v>212</v>
      </c>
      <c r="H12" s="55" t="s">
        <v>243</v>
      </c>
    </row>
    <row r="13" spans="1:8" ht="25.5">
      <c r="A13" s="70">
        <f t="shared" si="0"/>
        <v>12</v>
      </c>
      <c r="B13" s="52" t="s">
        <v>55</v>
      </c>
      <c r="C13" s="50" t="s">
        <v>244</v>
      </c>
      <c r="D13" s="68" t="s">
        <v>245</v>
      </c>
      <c r="E13" s="50" t="s">
        <v>27</v>
      </c>
      <c r="F13" s="50">
        <v>1</v>
      </c>
      <c r="G13" s="50" t="s">
        <v>212</v>
      </c>
      <c r="H13" s="55" t="s">
        <v>246</v>
      </c>
    </row>
    <row r="14" spans="1:8" ht="25.5">
      <c r="A14" s="70">
        <f t="shared" si="0"/>
        <v>13</v>
      </c>
      <c r="B14" s="52" t="s">
        <v>55</v>
      </c>
      <c r="C14" s="49" t="s">
        <v>247</v>
      </c>
      <c r="D14" s="67" t="s">
        <v>248</v>
      </c>
      <c r="E14" s="50" t="s">
        <v>27</v>
      </c>
      <c r="F14" s="49">
        <v>1</v>
      </c>
      <c r="G14" s="49" t="s">
        <v>212</v>
      </c>
      <c r="H14" s="56" t="s">
        <v>249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216C5-4C94-461C-97B4-D22863DFCCE4}">
  <dimension ref="A1:H23"/>
  <sheetViews>
    <sheetView topLeftCell="A3" workbookViewId="0">
      <selection activeCell="F14" sqref="F14"/>
    </sheetView>
  </sheetViews>
  <sheetFormatPr defaultRowHeight="12.75"/>
  <cols>
    <col min="2" max="2" width="13.140625" bestFit="1" customWidth="1"/>
    <col min="3" max="3" width="24.5703125" customWidth="1"/>
    <col min="4" max="4" width="49.28515625" customWidth="1"/>
    <col min="5" max="5" width="14.42578125" bestFit="1" customWidth="1"/>
    <col min="6" max="6" width="20.28515625" bestFit="1" customWidth="1"/>
    <col min="7" max="7" width="22" customWidth="1"/>
    <col min="8" max="8" width="21.28515625" customWidth="1"/>
  </cols>
  <sheetData>
    <row r="1" spans="1:8" ht="38.25">
      <c r="A1" s="5" t="s">
        <v>0</v>
      </c>
      <c r="B1" s="7" t="s">
        <v>1</v>
      </c>
      <c r="C1" s="7" t="s">
        <v>2</v>
      </c>
      <c r="D1" s="5" t="s">
        <v>3</v>
      </c>
      <c r="E1" s="33" t="s">
        <v>4</v>
      </c>
      <c r="F1" s="5" t="s">
        <v>5</v>
      </c>
      <c r="G1" s="34" t="s">
        <v>6</v>
      </c>
      <c r="H1" s="35" t="s">
        <v>7</v>
      </c>
    </row>
    <row r="2" spans="1:8" ht="30">
      <c r="A2" s="69">
        <v>1</v>
      </c>
      <c r="B2" s="32" t="s">
        <v>55</v>
      </c>
      <c r="C2" s="9" t="s">
        <v>250</v>
      </c>
      <c r="D2" s="28" t="s">
        <v>251</v>
      </c>
      <c r="E2" s="9" t="s">
        <v>27</v>
      </c>
      <c r="F2" s="9">
        <v>100</v>
      </c>
      <c r="G2" s="9" t="s">
        <v>252</v>
      </c>
      <c r="H2" s="11" t="s">
        <v>253</v>
      </c>
    </row>
    <row r="3" spans="1:8" ht="15">
      <c r="A3" s="70">
        <f>A2+1</f>
        <v>2</v>
      </c>
      <c r="B3" s="32" t="s">
        <v>55</v>
      </c>
      <c r="C3" s="9" t="s">
        <v>254</v>
      </c>
      <c r="D3" s="29" t="s">
        <v>255</v>
      </c>
      <c r="E3" s="9" t="s">
        <v>27</v>
      </c>
      <c r="F3" s="9">
        <v>1500</v>
      </c>
      <c r="G3" s="9" t="s">
        <v>252</v>
      </c>
      <c r="H3" s="11" t="s">
        <v>256</v>
      </c>
    </row>
    <row r="4" spans="1:8" ht="30">
      <c r="A4" s="70">
        <f>A3+1</f>
        <v>3</v>
      </c>
      <c r="B4" s="32" t="s">
        <v>55</v>
      </c>
      <c r="C4" s="9" t="s">
        <v>257</v>
      </c>
      <c r="D4" s="29" t="s">
        <v>258</v>
      </c>
      <c r="E4" s="9" t="s">
        <v>27</v>
      </c>
      <c r="F4" s="9">
        <v>1</v>
      </c>
      <c r="G4" s="9" t="s">
        <v>252</v>
      </c>
      <c r="H4" s="11" t="s">
        <v>259</v>
      </c>
    </row>
    <row r="5" spans="1:8" ht="30">
      <c r="A5" s="70">
        <f t="shared" ref="A5:A23" si="0">A4+1</f>
        <v>4</v>
      </c>
      <c r="B5" s="32" t="s">
        <v>55</v>
      </c>
      <c r="C5" s="9" t="s">
        <v>260</v>
      </c>
      <c r="D5" s="28" t="s">
        <v>261</v>
      </c>
      <c r="E5" s="9" t="s">
        <v>27</v>
      </c>
      <c r="F5" s="9">
        <v>1</v>
      </c>
      <c r="G5" s="9" t="s">
        <v>252</v>
      </c>
      <c r="H5" s="11" t="s">
        <v>262</v>
      </c>
    </row>
    <row r="6" spans="1:8" ht="15">
      <c r="A6" s="70">
        <f t="shared" si="0"/>
        <v>5</v>
      </c>
      <c r="B6" s="32" t="s">
        <v>55</v>
      </c>
      <c r="C6" s="9" t="s">
        <v>263</v>
      </c>
      <c r="D6" s="28" t="s">
        <v>264</v>
      </c>
      <c r="E6" s="9" t="s">
        <v>27</v>
      </c>
      <c r="F6" s="9">
        <v>1</v>
      </c>
      <c r="G6" s="9" t="s">
        <v>252</v>
      </c>
      <c r="H6" s="11" t="s">
        <v>265</v>
      </c>
    </row>
    <row r="7" spans="1:8" ht="15">
      <c r="A7" s="70">
        <f t="shared" si="0"/>
        <v>6</v>
      </c>
      <c r="B7" s="32" t="s">
        <v>55</v>
      </c>
      <c r="C7" s="9" t="s">
        <v>266</v>
      </c>
      <c r="D7" s="29" t="s">
        <v>267</v>
      </c>
      <c r="E7" s="9" t="s">
        <v>27</v>
      </c>
      <c r="F7" s="9">
        <v>1</v>
      </c>
      <c r="G7" s="9" t="s">
        <v>252</v>
      </c>
      <c r="H7" s="11" t="s">
        <v>268</v>
      </c>
    </row>
    <row r="8" spans="1:8" ht="25.5">
      <c r="A8" s="70">
        <f t="shared" si="0"/>
        <v>7</v>
      </c>
      <c r="B8" s="32" t="s">
        <v>55</v>
      </c>
      <c r="C8" s="9" t="s">
        <v>269</v>
      </c>
      <c r="D8" s="47" t="s">
        <v>270</v>
      </c>
      <c r="E8" s="9" t="s">
        <v>27</v>
      </c>
      <c r="F8" s="9">
        <v>1</v>
      </c>
      <c r="G8" s="9" t="s">
        <v>252</v>
      </c>
      <c r="H8" s="11" t="s">
        <v>271</v>
      </c>
    </row>
    <row r="9" spans="1:8" ht="25.5">
      <c r="A9" s="70">
        <f t="shared" si="0"/>
        <v>8</v>
      </c>
      <c r="B9" s="32" t="s">
        <v>55</v>
      </c>
      <c r="C9" s="9" t="s">
        <v>272</v>
      </c>
      <c r="D9" s="47" t="s">
        <v>273</v>
      </c>
      <c r="E9" s="9" t="s">
        <v>27</v>
      </c>
      <c r="F9" s="9">
        <v>1</v>
      </c>
      <c r="G9" s="9" t="s">
        <v>252</v>
      </c>
      <c r="H9" s="11" t="s">
        <v>274</v>
      </c>
    </row>
    <row r="10" spans="1:8" ht="25.5">
      <c r="A10" s="70">
        <f t="shared" si="0"/>
        <v>9</v>
      </c>
      <c r="B10" s="32" t="s">
        <v>55</v>
      </c>
      <c r="C10" s="9" t="s">
        <v>275</v>
      </c>
      <c r="D10" s="47" t="s">
        <v>276</v>
      </c>
      <c r="E10" s="9" t="s">
        <v>27</v>
      </c>
      <c r="F10" s="9">
        <v>1</v>
      </c>
      <c r="G10" s="9" t="s">
        <v>252</v>
      </c>
      <c r="H10" s="11" t="s">
        <v>277</v>
      </c>
    </row>
    <row r="11" spans="1:8" ht="25.5">
      <c r="A11" s="70">
        <f t="shared" si="0"/>
        <v>10</v>
      </c>
      <c r="B11" s="32" t="s">
        <v>55</v>
      </c>
      <c r="C11" s="9" t="s">
        <v>278</v>
      </c>
      <c r="D11" s="47" t="s">
        <v>279</v>
      </c>
      <c r="E11" s="9" t="s">
        <v>27</v>
      </c>
      <c r="F11" s="9">
        <v>1</v>
      </c>
      <c r="G11" s="9" t="s">
        <v>252</v>
      </c>
      <c r="H11" s="11" t="s">
        <v>280</v>
      </c>
    </row>
    <row r="12" spans="1:8" ht="25.5">
      <c r="A12" s="70">
        <f t="shared" si="0"/>
        <v>11</v>
      </c>
      <c r="B12" s="32" t="s">
        <v>55</v>
      </c>
      <c r="C12" s="9" t="s">
        <v>281</v>
      </c>
      <c r="D12" s="47" t="s">
        <v>282</v>
      </c>
      <c r="E12" s="9" t="s">
        <v>27</v>
      </c>
      <c r="F12" s="9">
        <v>1</v>
      </c>
      <c r="G12" s="9" t="s">
        <v>252</v>
      </c>
      <c r="H12" s="11" t="s">
        <v>283</v>
      </c>
    </row>
    <row r="13" spans="1:8" ht="25.5">
      <c r="A13" s="70">
        <f t="shared" si="0"/>
        <v>12</v>
      </c>
      <c r="B13" s="32" t="s">
        <v>55</v>
      </c>
      <c r="C13" s="9" t="s">
        <v>284</v>
      </c>
      <c r="D13" s="47" t="s">
        <v>285</v>
      </c>
      <c r="E13" s="9" t="s">
        <v>286</v>
      </c>
      <c r="F13" s="9">
        <v>25</v>
      </c>
      <c r="G13" s="9" t="s">
        <v>252</v>
      </c>
      <c r="H13" s="11" t="s">
        <v>287</v>
      </c>
    </row>
    <row r="14" spans="1:8">
      <c r="A14" s="70">
        <f t="shared" si="0"/>
        <v>13</v>
      </c>
      <c r="B14" s="32" t="s">
        <v>55</v>
      </c>
      <c r="C14" s="1" t="s">
        <v>288</v>
      </c>
      <c r="D14" s="46" t="s">
        <v>289</v>
      </c>
      <c r="E14" s="9" t="s">
        <v>27</v>
      </c>
      <c r="F14" s="9">
        <v>1</v>
      </c>
      <c r="G14" s="9" t="s">
        <v>252</v>
      </c>
      <c r="H14" s="11" t="s">
        <v>290</v>
      </c>
    </row>
    <row r="15" spans="1:8">
      <c r="A15" s="70">
        <f t="shared" si="0"/>
        <v>14</v>
      </c>
      <c r="B15" s="32" t="s">
        <v>55</v>
      </c>
      <c r="C15" s="1" t="s">
        <v>291</v>
      </c>
      <c r="D15" s="46" t="s">
        <v>292</v>
      </c>
      <c r="E15" s="9" t="s">
        <v>27</v>
      </c>
      <c r="F15" s="14">
        <v>1</v>
      </c>
      <c r="G15" s="32" t="s">
        <v>252</v>
      </c>
      <c r="H15" s="1">
        <v>200013142</v>
      </c>
    </row>
    <row r="16" spans="1:8" ht="15">
      <c r="A16" s="70">
        <f t="shared" si="0"/>
        <v>15</v>
      </c>
      <c r="B16" s="32" t="s">
        <v>55</v>
      </c>
      <c r="C16" s="26" t="s">
        <v>293</v>
      </c>
      <c r="D16" s="28" t="s">
        <v>294</v>
      </c>
      <c r="E16" s="9" t="s">
        <v>27</v>
      </c>
      <c r="F16" s="30">
        <v>1</v>
      </c>
      <c r="G16" s="8" t="s">
        <v>252</v>
      </c>
      <c r="H16" s="31" t="s">
        <v>295</v>
      </c>
    </row>
    <row r="17" spans="1:8">
      <c r="A17" s="70">
        <f t="shared" si="0"/>
        <v>16</v>
      </c>
      <c r="B17" s="32" t="s">
        <v>55</v>
      </c>
      <c r="C17" s="8" t="s">
        <v>296</v>
      </c>
      <c r="D17" s="57" t="s">
        <v>297</v>
      </c>
      <c r="E17" s="9" t="s">
        <v>27</v>
      </c>
      <c r="F17" s="23">
        <v>1</v>
      </c>
      <c r="G17" s="8" t="s">
        <v>252</v>
      </c>
      <c r="H17" s="12">
        <v>200015256</v>
      </c>
    </row>
    <row r="18" spans="1:8" ht="15.75" customHeight="1">
      <c r="A18" s="70">
        <f t="shared" si="0"/>
        <v>17</v>
      </c>
      <c r="B18" s="32" t="s">
        <v>55</v>
      </c>
      <c r="C18" s="8" t="s">
        <v>298</v>
      </c>
      <c r="D18" s="57" t="s">
        <v>299</v>
      </c>
      <c r="E18" s="17" t="s">
        <v>27</v>
      </c>
      <c r="F18" s="23">
        <v>1</v>
      </c>
      <c r="G18" s="8" t="s">
        <v>252</v>
      </c>
      <c r="H18" s="12">
        <v>200007950</v>
      </c>
    </row>
    <row r="19" spans="1:8">
      <c r="A19" s="70">
        <f t="shared" si="0"/>
        <v>18</v>
      </c>
      <c r="B19" s="32" t="s">
        <v>55</v>
      </c>
      <c r="C19" s="8" t="s">
        <v>300</v>
      </c>
      <c r="D19" s="57" t="s">
        <v>301</v>
      </c>
      <c r="E19" s="17" t="s">
        <v>27</v>
      </c>
      <c r="F19" s="23">
        <v>1</v>
      </c>
      <c r="G19" s="8" t="s">
        <v>252</v>
      </c>
      <c r="H19" s="12">
        <v>200007270</v>
      </c>
    </row>
    <row r="20" spans="1:8">
      <c r="A20" s="70">
        <f t="shared" si="0"/>
        <v>19</v>
      </c>
      <c r="B20" s="32" t="s">
        <v>55</v>
      </c>
      <c r="C20" s="8" t="s">
        <v>302</v>
      </c>
      <c r="D20" s="57" t="s">
        <v>303</v>
      </c>
      <c r="E20" s="17" t="s">
        <v>27</v>
      </c>
      <c r="F20" s="23">
        <v>1</v>
      </c>
      <c r="G20" s="8" t="s">
        <v>252</v>
      </c>
      <c r="H20" s="12">
        <v>200011496</v>
      </c>
    </row>
    <row r="21" spans="1:8" ht="25.5">
      <c r="A21" s="38">
        <f t="shared" si="0"/>
        <v>20</v>
      </c>
      <c r="B21" s="21" t="s">
        <v>55</v>
      </c>
      <c r="C21" s="21" t="s">
        <v>304</v>
      </c>
      <c r="D21" s="43" t="s">
        <v>305</v>
      </c>
      <c r="E21" s="21" t="s">
        <v>27</v>
      </c>
      <c r="F21" s="22">
        <v>1</v>
      </c>
      <c r="G21" s="21" t="s">
        <v>252</v>
      </c>
      <c r="H21" s="22">
        <v>200011680</v>
      </c>
    </row>
    <row r="22" spans="1:8" ht="25.5">
      <c r="A22" s="38">
        <f t="shared" si="0"/>
        <v>21</v>
      </c>
      <c r="B22" s="21" t="s">
        <v>55</v>
      </c>
      <c r="C22" s="21" t="s">
        <v>306</v>
      </c>
      <c r="D22" s="43" t="s">
        <v>307</v>
      </c>
      <c r="E22" s="21" t="s">
        <v>27</v>
      </c>
      <c r="F22" s="22">
        <v>1</v>
      </c>
      <c r="G22" s="21" t="s">
        <v>252</v>
      </c>
      <c r="H22" s="22">
        <v>200014608</v>
      </c>
    </row>
    <row r="23" spans="1:8">
      <c r="A23" s="38">
        <f t="shared" si="0"/>
        <v>22</v>
      </c>
      <c r="B23" s="21" t="s">
        <v>55</v>
      </c>
      <c r="C23" s="21" t="s">
        <v>308</v>
      </c>
      <c r="D23" s="43" t="s">
        <v>309</v>
      </c>
      <c r="E23" s="21" t="s">
        <v>27</v>
      </c>
      <c r="F23" s="22">
        <v>1</v>
      </c>
      <c r="G23" s="21" t="s">
        <v>252</v>
      </c>
      <c r="H23" s="22">
        <v>200007028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E9953-BA83-45FA-B4FC-7516AAE198ED}">
  <dimension ref="A1:H8"/>
  <sheetViews>
    <sheetView workbookViewId="0">
      <selection activeCell="C8" sqref="C8"/>
    </sheetView>
  </sheetViews>
  <sheetFormatPr defaultRowHeight="12.75"/>
  <cols>
    <col min="2" max="2" width="13.140625" bestFit="1" customWidth="1"/>
    <col min="3" max="3" width="24.5703125" customWidth="1"/>
    <col min="4" max="4" width="49.28515625" customWidth="1"/>
    <col min="5" max="5" width="14.42578125" bestFit="1" customWidth="1"/>
    <col min="6" max="6" width="20.28515625" bestFit="1" customWidth="1"/>
    <col min="7" max="7" width="22" customWidth="1"/>
    <col min="8" max="8" width="21.28515625" customWidth="1"/>
  </cols>
  <sheetData>
    <row r="1" spans="1:8" ht="38.25">
      <c r="A1" s="5" t="s">
        <v>0</v>
      </c>
      <c r="B1" s="7" t="s">
        <v>1</v>
      </c>
      <c r="C1" s="7" t="s">
        <v>2</v>
      </c>
      <c r="D1" s="5" t="s">
        <v>3</v>
      </c>
      <c r="E1" s="33" t="s">
        <v>4</v>
      </c>
      <c r="F1" s="5" t="s">
        <v>5</v>
      </c>
      <c r="G1" s="34" t="s">
        <v>6</v>
      </c>
      <c r="H1" s="35" t="s">
        <v>7</v>
      </c>
    </row>
    <row r="2" spans="1:8" ht="25.5">
      <c r="A2" s="69">
        <v>1</v>
      </c>
      <c r="B2" s="32" t="s">
        <v>310</v>
      </c>
      <c r="C2" s="9" t="s">
        <v>311</v>
      </c>
      <c r="D2" s="68" t="s">
        <v>312</v>
      </c>
      <c r="E2" s="9" t="s">
        <v>27</v>
      </c>
      <c r="F2" s="9">
        <v>1</v>
      </c>
      <c r="G2" s="9" t="s">
        <v>313</v>
      </c>
      <c r="H2" s="9" t="s">
        <v>314</v>
      </c>
    </row>
    <row r="3" spans="1:8" ht="63.75">
      <c r="A3" s="70">
        <f>A2+1</f>
        <v>2</v>
      </c>
      <c r="B3" s="32" t="s">
        <v>310</v>
      </c>
      <c r="C3" s="9" t="s">
        <v>315</v>
      </c>
      <c r="D3" s="68" t="s">
        <v>316</v>
      </c>
      <c r="E3" s="9" t="s">
        <v>27</v>
      </c>
      <c r="F3" s="9">
        <v>1</v>
      </c>
      <c r="G3" s="9" t="s">
        <v>313</v>
      </c>
      <c r="H3" s="61">
        <v>51109520</v>
      </c>
    </row>
    <row r="4" spans="1:8" ht="25.5">
      <c r="A4" s="70">
        <f>A3+1</f>
        <v>3</v>
      </c>
      <c r="B4" s="32" t="s">
        <v>310</v>
      </c>
      <c r="C4" s="9" t="s">
        <v>317</v>
      </c>
      <c r="D4" s="68" t="s">
        <v>318</v>
      </c>
      <c r="E4" s="9" t="s">
        <v>27</v>
      </c>
      <c r="F4" s="9">
        <v>1</v>
      </c>
      <c r="G4" s="9" t="s">
        <v>313</v>
      </c>
      <c r="H4" s="9" t="s">
        <v>319</v>
      </c>
    </row>
    <row r="5" spans="1:8" ht="51">
      <c r="A5" s="70">
        <f t="shared" ref="A5:A8" si="0">A4+1</f>
        <v>4</v>
      </c>
      <c r="B5" s="8" t="s">
        <v>310</v>
      </c>
      <c r="C5" s="17" t="s">
        <v>320</v>
      </c>
      <c r="D5" s="67" t="s">
        <v>321</v>
      </c>
      <c r="E5" s="17" t="s">
        <v>27</v>
      </c>
      <c r="F5" s="17">
        <v>1</v>
      </c>
      <c r="G5" s="17" t="s">
        <v>313</v>
      </c>
      <c r="H5" s="17">
        <v>51109506</v>
      </c>
    </row>
    <row r="6" spans="1:8" ht="51">
      <c r="A6" s="70">
        <f t="shared" si="0"/>
        <v>5</v>
      </c>
      <c r="B6" s="8" t="s">
        <v>310</v>
      </c>
      <c r="C6" s="1" t="s">
        <v>322</v>
      </c>
      <c r="D6" s="67" t="s">
        <v>323</v>
      </c>
      <c r="E6" s="17" t="s">
        <v>27</v>
      </c>
      <c r="F6" s="17">
        <v>1</v>
      </c>
      <c r="G6" s="17" t="s">
        <v>313</v>
      </c>
      <c r="H6" s="17">
        <v>30281914</v>
      </c>
    </row>
    <row r="7" spans="1:8" ht="25.5">
      <c r="A7" s="70">
        <f t="shared" si="0"/>
        <v>6</v>
      </c>
      <c r="B7" s="1" t="s">
        <v>310</v>
      </c>
      <c r="C7" s="21" t="s">
        <v>324</v>
      </c>
      <c r="D7" s="68" t="s">
        <v>325</v>
      </c>
      <c r="E7" s="1" t="s">
        <v>11</v>
      </c>
      <c r="F7" s="22">
        <v>1</v>
      </c>
      <c r="G7" s="8" t="s">
        <v>313</v>
      </c>
      <c r="H7" s="1">
        <v>30014092</v>
      </c>
    </row>
    <row r="8" spans="1:8" ht="25.5">
      <c r="A8" s="70">
        <f t="shared" si="0"/>
        <v>7</v>
      </c>
      <c r="B8" s="1" t="s">
        <v>310</v>
      </c>
      <c r="C8" s="21" t="s">
        <v>326</v>
      </c>
      <c r="D8" s="68" t="s">
        <v>327</v>
      </c>
      <c r="E8" s="1" t="s">
        <v>11</v>
      </c>
      <c r="F8" s="22">
        <v>1</v>
      </c>
      <c r="G8" s="8" t="s">
        <v>313</v>
      </c>
      <c r="H8" s="1">
        <v>30014096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AF86D-709D-4E07-BE4A-89392A489DC5}">
  <dimension ref="A1:J15"/>
  <sheetViews>
    <sheetView workbookViewId="0">
      <selection activeCell="F8" sqref="F8"/>
    </sheetView>
  </sheetViews>
  <sheetFormatPr defaultRowHeight="12.75"/>
  <cols>
    <col min="2" max="2" width="13.140625" bestFit="1" customWidth="1"/>
    <col min="3" max="3" width="24.5703125" customWidth="1"/>
    <col min="4" max="4" width="49.28515625" customWidth="1"/>
    <col min="5" max="5" width="14.42578125" bestFit="1" customWidth="1"/>
    <col min="6" max="6" width="20.28515625" bestFit="1" customWidth="1"/>
    <col min="7" max="7" width="22" customWidth="1"/>
    <col min="8" max="8" width="21.28515625" customWidth="1"/>
  </cols>
  <sheetData>
    <row r="1" spans="1:10" ht="38.25">
      <c r="A1" s="5" t="s">
        <v>0</v>
      </c>
      <c r="B1" s="7" t="s">
        <v>1</v>
      </c>
      <c r="C1" s="7" t="s">
        <v>2</v>
      </c>
      <c r="D1" s="5" t="s">
        <v>3</v>
      </c>
      <c r="E1" s="33" t="s">
        <v>4</v>
      </c>
      <c r="F1" s="5" t="s">
        <v>5</v>
      </c>
      <c r="G1" s="34" t="s">
        <v>6</v>
      </c>
      <c r="H1" s="35" t="s">
        <v>7</v>
      </c>
    </row>
    <row r="2" spans="1:10" ht="25.5">
      <c r="A2" s="38">
        <v>1</v>
      </c>
      <c r="B2" s="83" t="s">
        <v>20</v>
      </c>
      <c r="C2" s="84" t="s">
        <v>328</v>
      </c>
      <c r="D2" s="85" t="s">
        <v>329</v>
      </c>
      <c r="E2" s="83" t="s">
        <v>27</v>
      </c>
      <c r="F2" s="83">
        <v>1</v>
      </c>
      <c r="G2" s="22" t="s">
        <v>330</v>
      </c>
      <c r="H2" s="84" t="s">
        <v>331</v>
      </c>
    </row>
    <row r="3" spans="1:10" ht="25.5">
      <c r="A3" s="38">
        <f>A2+1</f>
        <v>2</v>
      </c>
      <c r="B3" s="83" t="s">
        <v>55</v>
      </c>
      <c r="C3" s="84" t="s">
        <v>332</v>
      </c>
      <c r="D3" s="43" t="s">
        <v>333</v>
      </c>
      <c r="E3" s="22" t="s">
        <v>11</v>
      </c>
      <c r="F3" s="22">
        <v>1</v>
      </c>
      <c r="G3" s="22" t="s">
        <v>330</v>
      </c>
      <c r="H3" s="21">
        <v>472022</v>
      </c>
    </row>
    <row r="4" spans="1:10" ht="25.5">
      <c r="A4" s="38">
        <f>A3+1</f>
        <v>3</v>
      </c>
      <c r="B4" s="83" t="s">
        <v>55</v>
      </c>
      <c r="C4" s="84" t="s">
        <v>334</v>
      </c>
      <c r="D4" s="86" t="s">
        <v>335</v>
      </c>
      <c r="E4" s="83" t="s">
        <v>11</v>
      </c>
      <c r="F4" s="83">
        <v>1</v>
      </c>
      <c r="G4" s="22" t="s">
        <v>330</v>
      </c>
      <c r="H4" s="84" t="s">
        <v>336</v>
      </c>
    </row>
    <row r="5" spans="1:10" ht="25.5">
      <c r="A5" s="38">
        <f t="shared" ref="A5:A15" si="0">A4+1</f>
        <v>4</v>
      </c>
      <c r="B5" s="83" t="s">
        <v>55</v>
      </c>
      <c r="C5" s="84" t="s">
        <v>337</v>
      </c>
      <c r="D5" s="43" t="s">
        <v>338</v>
      </c>
      <c r="E5" s="22" t="s">
        <v>11</v>
      </c>
      <c r="F5" s="22">
        <v>1</v>
      </c>
      <c r="G5" s="22" t="s">
        <v>330</v>
      </c>
      <c r="H5" s="84" t="s">
        <v>339</v>
      </c>
    </row>
    <row r="6" spans="1:10" ht="25.5">
      <c r="A6" s="38">
        <f t="shared" si="0"/>
        <v>5</v>
      </c>
      <c r="B6" s="83" t="s">
        <v>55</v>
      </c>
      <c r="C6" s="84" t="s">
        <v>340</v>
      </c>
      <c r="D6" s="86" t="s">
        <v>341</v>
      </c>
      <c r="E6" s="22" t="s">
        <v>342</v>
      </c>
      <c r="F6" s="22">
        <v>1000</v>
      </c>
      <c r="G6" s="22" t="s">
        <v>330</v>
      </c>
      <c r="H6" s="84" t="s">
        <v>343</v>
      </c>
    </row>
    <row r="7" spans="1:10" ht="38.25">
      <c r="A7" s="38">
        <f t="shared" si="0"/>
        <v>6</v>
      </c>
      <c r="B7" s="83" t="s">
        <v>55</v>
      </c>
      <c r="C7" s="84" t="s">
        <v>344</v>
      </c>
      <c r="D7" s="86" t="s">
        <v>345</v>
      </c>
      <c r="E7" s="22" t="s">
        <v>342</v>
      </c>
      <c r="F7" s="22">
        <v>1000</v>
      </c>
      <c r="G7" s="83" t="s">
        <v>330</v>
      </c>
      <c r="H7" s="84" t="s">
        <v>346</v>
      </c>
    </row>
    <row r="8" spans="1:10" ht="25.5">
      <c r="A8" s="38">
        <f t="shared" si="0"/>
        <v>7</v>
      </c>
      <c r="B8" s="83" t="s">
        <v>55</v>
      </c>
      <c r="C8" s="84" t="s">
        <v>347</v>
      </c>
      <c r="D8" s="86" t="s">
        <v>348</v>
      </c>
      <c r="E8" s="22" t="s">
        <v>11</v>
      </c>
      <c r="F8" s="22">
        <v>1</v>
      </c>
      <c r="G8" s="22" t="s">
        <v>330</v>
      </c>
      <c r="H8" s="84" t="s">
        <v>349</v>
      </c>
      <c r="J8" t="s">
        <v>350</v>
      </c>
    </row>
    <row r="9" spans="1:10" ht="25.5">
      <c r="A9" s="38">
        <f t="shared" si="0"/>
        <v>8</v>
      </c>
      <c r="B9" s="83" t="s">
        <v>55</v>
      </c>
      <c r="C9" s="84" t="s">
        <v>351</v>
      </c>
      <c r="D9" s="86" t="s">
        <v>352</v>
      </c>
      <c r="E9" s="22" t="s">
        <v>11</v>
      </c>
      <c r="F9" s="22">
        <v>1</v>
      </c>
      <c r="G9" s="22" t="s">
        <v>330</v>
      </c>
      <c r="H9" s="84" t="s">
        <v>353</v>
      </c>
    </row>
    <row r="10" spans="1:10" ht="25.5">
      <c r="A10" s="38">
        <f t="shared" si="0"/>
        <v>9</v>
      </c>
      <c r="B10" s="83" t="s">
        <v>55</v>
      </c>
      <c r="C10" s="84" t="s">
        <v>354</v>
      </c>
      <c r="D10" s="86" t="s">
        <v>355</v>
      </c>
      <c r="E10" s="22" t="s">
        <v>11</v>
      </c>
      <c r="F10" s="22">
        <v>1</v>
      </c>
      <c r="G10" s="22" t="s">
        <v>330</v>
      </c>
      <c r="H10" s="84" t="s">
        <v>356</v>
      </c>
    </row>
    <row r="11" spans="1:10" ht="38.25">
      <c r="A11" s="38">
        <f t="shared" si="0"/>
        <v>10</v>
      </c>
      <c r="B11" s="83" t="s">
        <v>55</v>
      </c>
      <c r="C11" s="84" t="s">
        <v>357</v>
      </c>
      <c r="D11" s="43" t="s">
        <v>358</v>
      </c>
      <c r="E11" s="22" t="s">
        <v>27</v>
      </c>
      <c r="F11" s="83">
        <v>1</v>
      </c>
      <c r="G11" s="22" t="s">
        <v>330</v>
      </c>
      <c r="H11" s="84" t="s">
        <v>359</v>
      </c>
    </row>
    <row r="12" spans="1:10" ht="25.5">
      <c r="A12" s="38">
        <f t="shared" si="0"/>
        <v>11</v>
      </c>
      <c r="B12" s="83" t="s">
        <v>55</v>
      </c>
      <c r="C12" s="84" t="s">
        <v>360</v>
      </c>
      <c r="D12" s="43" t="s">
        <v>361</v>
      </c>
      <c r="E12" s="22" t="s">
        <v>27</v>
      </c>
      <c r="F12" s="83">
        <v>1</v>
      </c>
      <c r="G12" s="22" t="s">
        <v>330</v>
      </c>
      <c r="H12" s="84" t="s">
        <v>362</v>
      </c>
    </row>
    <row r="13" spans="1:10" ht="25.5">
      <c r="A13" s="38">
        <f t="shared" si="0"/>
        <v>12</v>
      </c>
      <c r="B13" s="83" t="s">
        <v>55</v>
      </c>
      <c r="C13" s="84" t="s">
        <v>363</v>
      </c>
      <c r="D13" s="43" t="s">
        <v>364</v>
      </c>
      <c r="E13" s="22" t="s">
        <v>27</v>
      </c>
      <c r="F13" s="83">
        <v>1</v>
      </c>
      <c r="G13" s="22" t="s">
        <v>330</v>
      </c>
      <c r="H13" s="84" t="s">
        <v>365</v>
      </c>
    </row>
    <row r="14" spans="1:10">
      <c r="A14" s="38">
        <f t="shared" si="0"/>
        <v>13</v>
      </c>
      <c r="B14" s="83" t="s">
        <v>55</v>
      </c>
      <c r="C14" s="84" t="s">
        <v>366</v>
      </c>
      <c r="D14" s="43" t="s">
        <v>367</v>
      </c>
      <c r="E14" s="22" t="s">
        <v>27</v>
      </c>
      <c r="F14" s="83">
        <v>1</v>
      </c>
      <c r="G14" s="22" t="s">
        <v>330</v>
      </c>
      <c r="H14" s="84" t="s">
        <v>368</v>
      </c>
    </row>
    <row r="15" spans="1:10">
      <c r="A15" s="38">
        <f t="shared" si="0"/>
        <v>14</v>
      </c>
      <c r="B15" s="83" t="s">
        <v>55</v>
      </c>
      <c r="C15" s="84" t="s">
        <v>369</v>
      </c>
      <c r="D15" s="43" t="s">
        <v>370</v>
      </c>
      <c r="E15" s="22" t="s">
        <v>27</v>
      </c>
      <c r="F15" s="83">
        <v>1</v>
      </c>
      <c r="G15" s="22" t="s">
        <v>330</v>
      </c>
      <c r="H15" s="84" t="s">
        <v>371</v>
      </c>
    </row>
  </sheetData>
  <phoneticPr fontId="8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8D846-5911-438F-975E-91B53A7D62B9}">
  <dimension ref="A1:H26"/>
  <sheetViews>
    <sheetView topLeftCell="A17" workbookViewId="0">
      <selection activeCell="D20" sqref="D20"/>
    </sheetView>
  </sheetViews>
  <sheetFormatPr defaultRowHeight="12.75"/>
  <cols>
    <col min="2" max="2" width="13.140625" bestFit="1" customWidth="1"/>
    <col min="3" max="3" width="24.5703125" customWidth="1"/>
    <col min="4" max="4" width="49.28515625" customWidth="1"/>
    <col min="5" max="5" width="14.42578125" bestFit="1" customWidth="1"/>
    <col min="6" max="6" width="20.28515625" bestFit="1" customWidth="1"/>
    <col min="7" max="7" width="22" customWidth="1"/>
    <col min="8" max="8" width="21.28515625" customWidth="1"/>
  </cols>
  <sheetData>
    <row r="1" spans="1:8" ht="38.25">
      <c r="A1" s="5" t="s">
        <v>0</v>
      </c>
      <c r="B1" s="7" t="s">
        <v>1</v>
      </c>
      <c r="C1" s="7" t="s">
        <v>2</v>
      </c>
      <c r="D1" s="5" t="s">
        <v>3</v>
      </c>
      <c r="E1" s="33" t="s">
        <v>4</v>
      </c>
      <c r="F1" s="5" t="s">
        <v>5</v>
      </c>
      <c r="G1" s="34" t="s">
        <v>6</v>
      </c>
      <c r="H1" s="35" t="s">
        <v>7</v>
      </c>
    </row>
    <row r="2" spans="1:8" ht="25.5">
      <c r="A2" s="69">
        <v>1</v>
      </c>
      <c r="B2" s="32" t="s">
        <v>8</v>
      </c>
      <c r="C2" s="8" t="s">
        <v>372</v>
      </c>
      <c r="D2" s="47" t="s">
        <v>373</v>
      </c>
      <c r="E2" s="9" t="s">
        <v>27</v>
      </c>
      <c r="F2" s="9">
        <v>1</v>
      </c>
      <c r="G2" s="9" t="s">
        <v>374</v>
      </c>
      <c r="H2" s="10" t="s">
        <v>375</v>
      </c>
    </row>
    <row r="3" spans="1:8" ht="25.5">
      <c r="A3" s="70">
        <f>A2+1</f>
        <v>2</v>
      </c>
      <c r="B3" s="32" t="s">
        <v>8</v>
      </c>
      <c r="C3" s="8" t="s">
        <v>376</v>
      </c>
      <c r="D3" s="47" t="s">
        <v>377</v>
      </c>
      <c r="E3" s="9" t="s">
        <v>27</v>
      </c>
      <c r="F3" s="9">
        <v>1</v>
      </c>
      <c r="G3" s="9" t="s">
        <v>374</v>
      </c>
      <c r="H3" s="10" t="s">
        <v>378</v>
      </c>
    </row>
    <row r="4" spans="1:8" ht="38.25">
      <c r="A4" s="70">
        <f>A3+1</f>
        <v>3</v>
      </c>
      <c r="B4" s="32" t="s">
        <v>8</v>
      </c>
      <c r="C4" s="8" t="s">
        <v>379</v>
      </c>
      <c r="D4" s="47" t="s">
        <v>380</v>
      </c>
      <c r="E4" s="9" t="s">
        <v>27</v>
      </c>
      <c r="F4" s="9">
        <v>1</v>
      </c>
      <c r="G4" s="9" t="s">
        <v>374</v>
      </c>
      <c r="H4" s="11" t="s">
        <v>381</v>
      </c>
    </row>
    <row r="5" spans="1:8" ht="38.25">
      <c r="A5" s="70">
        <f t="shared" ref="A5:A26" si="0">A4+1</f>
        <v>4</v>
      </c>
      <c r="B5" s="32" t="s">
        <v>8</v>
      </c>
      <c r="C5" s="8" t="s">
        <v>382</v>
      </c>
      <c r="D5" s="47" t="s">
        <v>383</v>
      </c>
      <c r="E5" s="9" t="s">
        <v>27</v>
      </c>
      <c r="F5" s="9">
        <v>1</v>
      </c>
      <c r="G5" s="9" t="s">
        <v>374</v>
      </c>
      <c r="H5" s="11" t="s">
        <v>384</v>
      </c>
    </row>
    <row r="6" spans="1:8">
      <c r="A6" s="70">
        <f t="shared" si="0"/>
        <v>5</v>
      </c>
      <c r="B6" s="32" t="s">
        <v>8</v>
      </c>
      <c r="C6" s="12" t="s">
        <v>385</v>
      </c>
      <c r="D6" s="47" t="s">
        <v>386</v>
      </c>
      <c r="E6" s="9" t="s">
        <v>27</v>
      </c>
      <c r="F6" s="9">
        <v>1</v>
      </c>
      <c r="G6" s="9" t="s">
        <v>374</v>
      </c>
      <c r="H6" s="11" t="s">
        <v>387</v>
      </c>
    </row>
    <row r="7" spans="1:8">
      <c r="A7" s="70">
        <f t="shared" si="0"/>
        <v>6</v>
      </c>
      <c r="B7" s="32" t="s">
        <v>8</v>
      </c>
      <c r="C7" s="8" t="s">
        <v>388</v>
      </c>
      <c r="D7" s="46" t="s">
        <v>389</v>
      </c>
      <c r="E7" s="9" t="s">
        <v>27</v>
      </c>
      <c r="F7" s="9">
        <v>1</v>
      </c>
      <c r="G7" s="9" t="s">
        <v>374</v>
      </c>
      <c r="H7" s="11" t="s">
        <v>390</v>
      </c>
    </row>
    <row r="8" spans="1:8" ht="25.5">
      <c r="A8" s="70">
        <f t="shared" si="0"/>
        <v>7</v>
      </c>
      <c r="B8" s="32" t="s">
        <v>8</v>
      </c>
      <c r="C8" s="13" t="s">
        <v>391</v>
      </c>
      <c r="D8" s="46" t="s">
        <v>392</v>
      </c>
      <c r="E8" s="9" t="s">
        <v>27</v>
      </c>
      <c r="F8" s="9">
        <v>1</v>
      </c>
      <c r="G8" s="9" t="s">
        <v>374</v>
      </c>
      <c r="H8" s="14">
        <v>61006530</v>
      </c>
    </row>
    <row r="9" spans="1:8" ht="25.5">
      <c r="A9" s="70">
        <f t="shared" si="0"/>
        <v>8</v>
      </c>
      <c r="B9" s="32" t="s">
        <v>8</v>
      </c>
      <c r="C9" s="15" t="s">
        <v>393</v>
      </c>
      <c r="D9" s="47" t="s">
        <v>394</v>
      </c>
      <c r="E9" s="9" t="s">
        <v>27</v>
      </c>
      <c r="F9" s="9">
        <v>1</v>
      </c>
      <c r="G9" s="9" t="s">
        <v>374</v>
      </c>
      <c r="H9" s="16" t="s">
        <v>395</v>
      </c>
    </row>
    <row r="10" spans="1:8" ht="25.5">
      <c r="A10" s="70">
        <f t="shared" si="0"/>
        <v>9</v>
      </c>
      <c r="B10" s="32" t="s">
        <v>8</v>
      </c>
      <c r="C10" s="17" t="s">
        <v>396</v>
      </c>
      <c r="D10" s="62" t="s">
        <v>397</v>
      </c>
      <c r="E10" s="9" t="s">
        <v>27</v>
      </c>
      <c r="F10" s="17">
        <v>1</v>
      </c>
      <c r="G10" s="9" t="s">
        <v>374</v>
      </c>
      <c r="H10" s="18" t="s">
        <v>398</v>
      </c>
    </row>
    <row r="11" spans="1:8" ht="25.5">
      <c r="A11" s="70">
        <f t="shared" si="0"/>
        <v>10</v>
      </c>
      <c r="B11" s="32" t="s">
        <v>20</v>
      </c>
      <c r="C11" s="1" t="s">
        <v>399</v>
      </c>
      <c r="D11" s="46" t="s">
        <v>400</v>
      </c>
      <c r="E11" s="9" t="s">
        <v>27</v>
      </c>
      <c r="F11" s="19">
        <v>1</v>
      </c>
      <c r="G11" s="9" t="s">
        <v>374</v>
      </c>
      <c r="H11" s="20" t="s">
        <v>401</v>
      </c>
    </row>
    <row r="12" spans="1:8">
      <c r="A12" s="70">
        <f t="shared" si="0"/>
        <v>11</v>
      </c>
      <c r="B12" s="32" t="s">
        <v>20</v>
      </c>
      <c r="C12" s="1" t="s">
        <v>402</v>
      </c>
      <c r="D12" s="46" t="s">
        <v>403</v>
      </c>
      <c r="E12" s="9" t="s">
        <v>27</v>
      </c>
      <c r="F12" s="19">
        <v>50</v>
      </c>
      <c r="G12" s="9" t="s">
        <v>374</v>
      </c>
      <c r="H12" s="1" t="s">
        <v>404</v>
      </c>
    </row>
    <row r="13" spans="1:8" ht="25.5">
      <c r="A13" s="70">
        <f t="shared" si="0"/>
        <v>12</v>
      </c>
      <c r="B13" s="32" t="s">
        <v>20</v>
      </c>
      <c r="C13" s="1" t="s">
        <v>405</v>
      </c>
      <c r="D13" s="46" t="s">
        <v>406</v>
      </c>
      <c r="E13" s="9" t="s">
        <v>27</v>
      </c>
      <c r="F13" s="22">
        <v>1</v>
      </c>
      <c r="G13" s="9" t="s">
        <v>374</v>
      </c>
      <c r="H13" s="6" t="s">
        <v>407</v>
      </c>
    </row>
    <row r="14" spans="1:8" ht="25.5">
      <c r="A14" s="70">
        <f t="shared" si="0"/>
        <v>13</v>
      </c>
      <c r="B14" s="32" t="s">
        <v>20</v>
      </c>
      <c r="C14" s="1" t="s">
        <v>408</v>
      </c>
      <c r="D14" s="46" t="s">
        <v>409</v>
      </c>
      <c r="E14" s="9" t="s">
        <v>27</v>
      </c>
      <c r="F14" s="22">
        <v>10</v>
      </c>
      <c r="G14" s="9" t="s">
        <v>374</v>
      </c>
      <c r="H14" s="6" t="s">
        <v>410</v>
      </c>
    </row>
    <row r="15" spans="1:8">
      <c r="A15" s="70">
        <f t="shared" si="0"/>
        <v>14</v>
      </c>
      <c r="B15" s="32" t="s">
        <v>20</v>
      </c>
      <c r="C15" s="12" t="s">
        <v>411</v>
      </c>
      <c r="D15" s="57" t="s">
        <v>412</v>
      </c>
      <c r="E15" s="9" t="s">
        <v>27</v>
      </c>
      <c r="F15" s="23">
        <v>200</v>
      </c>
      <c r="G15" s="9" t="s">
        <v>374</v>
      </c>
      <c r="H15" s="24" t="s">
        <v>413</v>
      </c>
    </row>
    <row r="16" spans="1:8">
      <c r="A16" s="70">
        <f t="shared" si="0"/>
        <v>15</v>
      </c>
      <c r="B16" s="32" t="s">
        <v>20</v>
      </c>
      <c r="C16" s="17" t="s">
        <v>414</v>
      </c>
      <c r="D16" s="46" t="s">
        <v>415</v>
      </c>
      <c r="E16" s="9" t="s">
        <v>27</v>
      </c>
      <c r="F16" s="23">
        <v>1</v>
      </c>
      <c r="G16" s="9" t="s">
        <v>374</v>
      </c>
      <c r="H16" s="12">
        <v>62837100</v>
      </c>
    </row>
    <row r="17" spans="1:8" ht="25.5">
      <c r="A17" s="70">
        <f t="shared" si="0"/>
        <v>16</v>
      </c>
      <c r="B17" s="32" t="s">
        <v>20</v>
      </c>
      <c r="C17" s="1" t="s">
        <v>416</v>
      </c>
      <c r="D17" s="46" t="s">
        <v>417</v>
      </c>
      <c r="E17" s="9" t="s">
        <v>27</v>
      </c>
      <c r="F17" s="22">
        <v>10</v>
      </c>
      <c r="G17" s="9" t="s">
        <v>374</v>
      </c>
      <c r="H17" s="25" t="s">
        <v>418</v>
      </c>
    </row>
    <row r="18" spans="1:8" ht="25.5">
      <c r="A18" s="70">
        <f t="shared" si="0"/>
        <v>17</v>
      </c>
      <c r="B18" s="32" t="s">
        <v>20</v>
      </c>
      <c r="C18" s="1" t="s">
        <v>419</v>
      </c>
      <c r="D18" s="57" t="s">
        <v>420</v>
      </c>
      <c r="E18" s="9" t="s">
        <v>27</v>
      </c>
      <c r="F18" s="23">
        <v>1</v>
      </c>
      <c r="G18" s="9" t="s">
        <v>374</v>
      </c>
      <c r="H18" s="25" t="s">
        <v>421</v>
      </c>
    </row>
    <row r="19" spans="1:8" ht="25.5">
      <c r="A19" s="70">
        <f t="shared" si="0"/>
        <v>18</v>
      </c>
      <c r="B19" s="32" t="s">
        <v>310</v>
      </c>
      <c r="C19" s="9" t="s">
        <v>422</v>
      </c>
      <c r="D19" s="47" t="s">
        <v>423</v>
      </c>
      <c r="E19" s="9" t="s">
        <v>27</v>
      </c>
      <c r="F19" s="9">
        <v>1</v>
      </c>
      <c r="G19" s="9" t="s">
        <v>374</v>
      </c>
      <c r="H19" s="9">
        <v>60915100</v>
      </c>
    </row>
    <row r="20" spans="1:8" ht="38.25">
      <c r="A20" s="70">
        <f t="shared" si="0"/>
        <v>19</v>
      </c>
      <c r="B20" s="32" t="s">
        <v>310</v>
      </c>
      <c r="C20" s="12" t="s">
        <v>424</v>
      </c>
      <c r="D20" s="57" t="s">
        <v>425</v>
      </c>
      <c r="E20" s="9" t="s">
        <v>27</v>
      </c>
      <c r="F20" s="26">
        <v>250</v>
      </c>
      <c r="G20" s="9" t="s">
        <v>374</v>
      </c>
      <c r="H20" s="26">
        <v>61459300</v>
      </c>
    </row>
    <row r="21" spans="1:8">
      <c r="A21" s="70">
        <f t="shared" si="0"/>
        <v>20</v>
      </c>
      <c r="B21" s="32" t="s">
        <v>310</v>
      </c>
      <c r="C21" s="12" t="s">
        <v>426</v>
      </c>
      <c r="D21" s="57" t="s">
        <v>427</v>
      </c>
      <c r="E21" s="9" t="s">
        <v>27</v>
      </c>
      <c r="F21" s="26">
        <v>1</v>
      </c>
      <c r="G21" s="9" t="s">
        <v>374</v>
      </c>
      <c r="H21" s="26">
        <v>60257600</v>
      </c>
    </row>
    <row r="22" spans="1:8" ht="25.5">
      <c r="A22" s="70">
        <f t="shared" si="0"/>
        <v>21</v>
      </c>
      <c r="B22" s="32" t="s">
        <v>310</v>
      </c>
      <c r="C22" s="8" t="s">
        <v>428</v>
      </c>
      <c r="D22" s="57" t="s">
        <v>429</v>
      </c>
      <c r="E22" s="9" t="s">
        <v>27</v>
      </c>
      <c r="F22" s="23">
        <v>1</v>
      </c>
      <c r="G22" s="9" t="s">
        <v>374</v>
      </c>
      <c r="H22" s="12">
        <v>60258010</v>
      </c>
    </row>
    <row r="23" spans="1:8" ht="25.5">
      <c r="A23" s="70">
        <f t="shared" si="0"/>
        <v>22</v>
      </c>
      <c r="B23" s="64" t="s">
        <v>310</v>
      </c>
      <c r="C23" s="63" t="s">
        <v>430</v>
      </c>
      <c r="D23" s="57" t="s">
        <v>431</v>
      </c>
      <c r="E23" s="65" t="s">
        <v>27</v>
      </c>
      <c r="F23" s="66">
        <v>1</v>
      </c>
      <c r="G23" s="9" t="s">
        <v>374</v>
      </c>
      <c r="H23" s="12">
        <v>600450100</v>
      </c>
    </row>
    <row r="24" spans="1:8" ht="25.5">
      <c r="A24" s="38">
        <f t="shared" si="0"/>
        <v>23</v>
      </c>
      <c r="B24" s="21" t="s">
        <v>310</v>
      </c>
      <c r="C24" s="21" t="s">
        <v>432</v>
      </c>
      <c r="D24" s="43" t="s">
        <v>433</v>
      </c>
      <c r="E24" s="21" t="s">
        <v>27</v>
      </c>
      <c r="F24" s="22">
        <v>1</v>
      </c>
      <c r="G24" s="21" t="s">
        <v>374</v>
      </c>
      <c r="H24" s="21">
        <v>60258600</v>
      </c>
    </row>
    <row r="25" spans="1:8" ht="25.5">
      <c r="A25" s="38">
        <f t="shared" si="0"/>
        <v>24</v>
      </c>
      <c r="B25" s="3" t="s">
        <v>8</v>
      </c>
      <c r="C25" s="36" t="s">
        <v>434</v>
      </c>
      <c r="D25" s="87" t="s">
        <v>435</v>
      </c>
      <c r="E25" s="3" t="s">
        <v>27</v>
      </c>
      <c r="F25" s="36">
        <v>1</v>
      </c>
      <c r="G25" s="21" t="s">
        <v>374</v>
      </c>
      <c r="H25" s="22">
        <v>61020500</v>
      </c>
    </row>
    <row r="26" spans="1:8" ht="25.5">
      <c r="A26" s="38">
        <f t="shared" si="0"/>
        <v>25</v>
      </c>
      <c r="B26" s="3" t="s">
        <v>8</v>
      </c>
      <c r="C26" s="36" t="s">
        <v>436</v>
      </c>
      <c r="D26" s="87" t="s">
        <v>437</v>
      </c>
      <c r="E26" s="3" t="s">
        <v>27</v>
      </c>
      <c r="F26" s="36">
        <v>1</v>
      </c>
      <c r="G26" s="21" t="s">
        <v>374</v>
      </c>
      <c r="H26" s="22">
        <v>61020010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2CADDC76CD4E94DB07598041F6D60B2" ma:contentTypeVersion="13" ma:contentTypeDescription="Creare un nuovo documento." ma:contentTypeScope="" ma:versionID="aa1f1a7118041b070af0194d9f76f3fd">
  <xsd:schema xmlns:xsd="http://www.w3.org/2001/XMLSchema" xmlns:xs="http://www.w3.org/2001/XMLSchema" xmlns:p="http://schemas.microsoft.com/office/2006/metadata/properties" xmlns:ns2="c7b44fd8-c400-4423-a1fe-8f80b3ec4763" xmlns:ns3="cc6f596f-11c1-4d6c-bb70-e82446d8c557" targetNamespace="http://schemas.microsoft.com/office/2006/metadata/properties" ma:root="true" ma:fieldsID="3859918cac7df0c35734156a29fbdba8" ns2:_="" ns3:_="">
    <xsd:import namespace="c7b44fd8-c400-4423-a1fe-8f80b3ec4763"/>
    <xsd:import namespace="cc6f596f-11c1-4d6c-bb70-e82446d8c5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44fd8-c400-4423-a1fe-8f80b3ec47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8703bb07-9e4e-4c39-806e-7896b671dc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6f596f-11c1-4d6c-bb70-e82446d8c55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9ee7a1a-a3e1-456e-ab0a-31cdc19501b0}" ma:internalName="TaxCatchAll" ma:showField="CatchAllData" ma:web="cc6f596f-11c1-4d6c-bb70-e82446d8c55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c6f596f-11c1-4d6c-bb70-e82446d8c557">
      <UserInfo>
        <DisplayName>Elena Rosso</DisplayName>
        <AccountId>36</AccountId>
        <AccountType/>
      </UserInfo>
      <UserInfo>
        <DisplayName>Sara Jenifer Coluccia</DisplayName>
        <AccountId>13</AccountId>
        <AccountType/>
      </UserInfo>
      <UserInfo>
        <DisplayName>Paola Maria Quaglino</DisplayName>
        <AccountId>28</AccountId>
        <AccountType/>
      </UserInfo>
      <UserInfo>
        <DisplayName>Monica Clemente</DisplayName>
        <AccountId>134</AccountId>
        <AccountType/>
      </UserInfo>
      <UserInfo>
        <DisplayName>Iacopo Coretti</DisplayName>
        <AccountId>38</AccountId>
        <AccountType/>
      </UserInfo>
      <UserInfo>
        <DisplayName>Carla Cappa</DisplayName>
        <AccountId>135</AccountId>
        <AccountType/>
      </UserInfo>
      <UserInfo>
        <DisplayName>Domenico Luigi Orsi</DisplayName>
        <AccountId>40</AccountId>
        <AccountType/>
      </UserInfo>
      <UserInfo>
        <DisplayName>Sara Pelligra</DisplayName>
        <AccountId>14</AccountId>
        <AccountType/>
      </UserInfo>
      <UserInfo>
        <DisplayName>Marisa Turco</DisplayName>
        <AccountId>136</AccountId>
        <AccountType/>
      </UserInfo>
      <UserInfo>
        <DisplayName>Ilaria Torta</DisplayName>
        <AccountId>54</AccountId>
        <AccountType/>
      </UserInfo>
      <UserInfo>
        <DisplayName>Mirella Isgrò</DisplayName>
        <AccountId>117</AccountId>
        <AccountType/>
      </UserInfo>
      <UserInfo>
        <DisplayName>Enrico Alesso</DisplayName>
        <AccountId>116</AccountId>
        <AccountType/>
      </UserInfo>
      <UserInfo>
        <DisplayName>Giuseppe Bruzzese</DisplayName>
        <AccountId>137</AccountId>
        <AccountType/>
      </UserInfo>
      <UserInfo>
        <DisplayName>Luciana Piacentini</DisplayName>
        <AccountId>57</AccountId>
        <AccountType/>
      </UserInfo>
      <UserInfo>
        <DisplayName>Cinzia Dattola</DisplayName>
        <AccountId>12</AccountId>
        <AccountType/>
      </UserInfo>
      <UserInfo>
        <DisplayName>Fabio Alberi</DisplayName>
        <AccountId>68</AccountId>
        <AccountType/>
      </UserInfo>
      <UserInfo>
        <DisplayName>Daniele Cucchietti</DisplayName>
        <AccountId>48</AccountId>
        <AccountType/>
      </UserInfo>
      <UserInfo>
        <DisplayName>Gabriella Mele</DisplayName>
        <AccountId>34</AccountId>
        <AccountType/>
      </UserInfo>
      <UserInfo>
        <DisplayName>Alessia  Alerici</DisplayName>
        <AccountId>103</AccountId>
        <AccountType/>
      </UserInfo>
      <UserInfo>
        <DisplayName>Simonetta Fizzotti</DisplayName>
        <AccountId>37</AccountId>
        <AccountType/>
      </UserInfo>
      <UserInfo>
        <DisplayName>Laura Erbetta</DisplayName>
        <AccountId>11</AccountId>
        <AccountType/>
      </UserInfo>
      <UserInfo>
        <DisplayName>Maria Anna Difalco</DisplayName>
        <AccountId>15</AccountId>
        <AccountType/>
      </UserInfo>
      <UserInfo>
        <DisplayName>Caterina Trincheri</DisplayName>
        <AccountId>46</AccountId>
        <AccountType/>
      </UserInfo>
      <UserInfo>
        <DisplayName>Filippo Fenocchio</DisplayName>
        <AccountId>128</AccountId>
        <AccountType/>
      </UserInfo>
      <UserInfo>
        <DisplayName>Marta Scrivanti</DisplayName>
        <AccountId>96</AccountId>
        <AccountType/>
      </UserInfo>
      <UserInfo>
        <DisplayName>Emanuela Miano</DisplayName>
        <AccountId>55</AccountId>
        <AccountType/>
      </UserInfo>
      <UserInfo>
        <DisplayName>Jacopo Fogola</DisplayName>
        <AccountId>139</AccountId>
        <AccountType/>
      </UserInfo>
      <UserInfo>
        <DisplayName>Marco Fontana</DisplayName>
        <AccountId>140</AccountId>
        <AccountType/>
      </UserInfo>
      <UserInfo>
        <DisplayName>Francesca Basso</DisplayName>
        <AccountId>141</AccountId>
        <AccountType/>
      </UserInfo>
      <UserInfo>
        <DisplayName>Anna Maria Ruggieri</DisplayName>
        <AccountId>44</AccountId>
        <AccountType/>
      </UserInfo>
      <UserInfo>
        <DisplayName>Enrico Brizio</DisplayName>
        <AccountId>150</AccountId>
        <AccountType/>
      </UserInfo>
      <UserInfo>
        <DisplayName>Ivana Aragno</DisplayName>
        <AccountId>151</AccountId>
        <AccountType/>
      </UserInfo>
      <UserInfo>
        <DisplayName>Paolo Suffia</DisplayName>
        <AccountId>152</AccountId>
        <AccountType/>
      </UserInfo>
      <UserInfo>
        <DisplayName>Marco Vincenzi</DisplayName>
        <AccountId>153</AccountId>
        <AccountType/>
      </UserInfo>
      <UserInfo>
        <DisplayName>Ezio Barberis</DisplayName>
        <AccountId>154</AccountId>
        <AccountType/>
      </UserInfo>
      <UserInfo>
        <DisplayName>Marinella Bo</DisplayName>
        <AccountId>155</AccountId>
        <AccountType/>
      </UserInfo>
      <UserInfo>
        <DisplayName>Ilaria Martelli</DisplayName>
        <AccountId>78</AccountId>
        <AccountType/>
      </UserInfo>
      <UserInfo>
        <DisplayName>Cristina Salvaja</DisplayName>
        <AccountId>50</AccountId>
        <AccountType/>
      </UserInfo>
    </SharedWithUsers>
    <lcf76f155ced4ddcb4097134ff3c332f xmlns="c7b44fd8-c400-4423-a1fe-8f80b3ec4763">
      <Terms xmlns="http://schemas.microsoft.com/office/infopath/2007/PartnerControls"/>
    </lcf76f155ced4ddcb4097134ff3c332f>
    <TaxCatchAll xmlns="cc6f596f-11c1-4d6c-bb70-e82446d8c55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D515A7-236A-43D7-9481-FE22F9087F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44fd8-c400-4423-a1fe-8f80b3ec4763"/>
    <ds:schemaRef ds:uri="cc6f596f-11c1-4d6c-bb70-e82446d8c5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3E6EF8-70C2-4FFF-945C-3900F154465A}">
  <ds:schemaRefs>
    <ds:schemaRef ds:uri="http://schemas.microsoft.com/office/2006/metadata/properties"/>
    <ds:schemaRef ds:uri="http://schemas.microsoft.com/office/infopath/2007/PartnerControls"/>
    <ds:schemaRef ds:uri="cc6f596f-11c1-4d6c-bb70-e82446d8c557"/>
    <ds:schemaRef ds:uri="c7b44fd8-c400-4423-a1fe-8f80b3ec4763"/>
  </ds:schemaRefs>
</ds:datastoreItem>
</file>

<file path=customXml/itemProps3.xml><?xml version="1.0" encoding="utf-8"?>
<ds:datastoreItem xmlns:ds="http://schemas.openxmlformats.org/officeDocument/2006/customXml" ds:itemID="{403A19CD-94D3-4226-BDA9-B02418964D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THERMO_CCA_ASC_ASM_MAM</vt:lpstr>
      <vt:lpstr>AB-SCIEX_CCA_ASC</vt:lpstr>
      <vt:lpstr>LCTECH_CRT</vt:lpstr>
      <vt:lpstr>FMS_CRT</vt:lpstr>
      <vt:lpstr>ANALYTIK-JENA_ASM</vt:lpstr>
      <vt:lpstr>ELEMENTAR_ASM</vt:lpstr>
      <vt:lpstr>METTLER-TOLEDO_APC</vt:lpstr>
      <vt:lpstr>PERKIN-ELMER_ASC_ASM</vt:lpstr>
      <vt:lpstr>METROHM_CCA_ASC_APC</vt:lpstr>
      <vt:lpstr>HACH-LANGE_ASC_ASM_APC</vt:lpstr>
      <vt:lpstr>CTC-ANALYTICS AG_ASC</vt:lpstr>
    </vt:vector>
  </TitlesOfParts>
  <Manager/>
  <Company>Arpa Piemonte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cinzdatt</dc:creator>
  <cp:keywords/>
  <dc:description/>
  <cp:lastModifiedBy>Carla L'Afflitto</cp:lastModifiedBy>
  <cp:revision/>
  <dcterms:created xsi:type="dcterms:W3CDTF">2019-03-07T15:22:00Z</dcterms:created>
  <dcterms:modified xsi:type="dcterms:W3CDTF">2024-06-10T08:16:25Z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0x01010042CADDC76CD4E94DB07598041F6D60B2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